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RENCANAAN\2026\BPS BIREUEN\"/>
    </mc:Choice>
  </mc:AlternateContent>
  <xr:revisionPtr revIDLastSave="0" documentId="13_ncr:1_{1191B362-13C0-44A7-A62E-96669C6F2C69}" xr6:coauthVersionLast="47" xr6:coauthVersionMax="47" xr10:uidLastSave="{00000000-0000-0000-0000-000000000000}"/>
  <bookViews>
    <workbookView xWindow="-120" yWindow="-120" windowWidth="20730" windowHeight="11040" xr2:uid="{908890BC-DA4D-4B96-832B-8F0F0A062884}"/>
  </bookViews>
  <sheets>
    <sheet name="YANKES BALITA" sheetId="1" r:id="rId1"/>
  </sheets>
  <externalReferences>
    <externalReference r:id="rId2"/>
  </externalReferences>
  <definedNames>
    <definedName name="_xlnm.Print_Area" localSheetId="0">'YANKES BALITA'!$A$1:$M$42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1" i="1" l="1"/>
  <c r="J31" i="1"/>
  <c r="I31" i="1"/>
  <c r="H31" i="1"/>
  <c r="G31" i="1"/>
  <c r="F31" i="1"/>
  <c r="E31" i="1"/>
  <c r="K31" i="1" s="1"/>
  <c r="D31" i="1"/>
  <c r="M30" i="1"/>
  <c r="K30" i="1"/>
  <c r="I30" i="1"/>
  <c r="G30" i="1"/>
  <c r="C30" i="1"/>
  <c r="B30" i="1"/>
  <c r="M29" i="1"/>
  <c r="K29" i="1"/>
  <c r="I29" i="1"/>
  <c r="G29" i="1"/>
  <c r="C29" i="1"/>
  <c r="B29" i="1"/>
  <c r="M28" i="1"/>
  <c r="K28" i="1"/>
  <c r="I28" i="1"/>
  <c r="G28" i="1"/>
  <c r="C28" i="1"/>
  <c r="B28" i="1"/>
  <c r="M27" i="1"/>
  <c r="K27" i="1"/>
  <c r="I27" i="1"/>
  <c r="G27" i="1"/>
  <c r="C27" i="1"/>
  <c r="B27" i="1"/>
  <c r="M26" i="1"/>
  <c r="K26" i="1"/>
  <c r="I26" i="1"/>
  <c r="G26" i="1"/>
  <c r="C26" i="1"/>
  <c r="B26" i="1"/>
  <c r="M25" i="1"/>
  <c r="K25" i="1"/>
  <c r="I25" i="1"/>
  <c r="G25" i="1"/>
  <c r="C25" i="1"/>
  <c r="B25" i="1"/>
  <c r="M24" i="1"/>
  <c r="K24" i="1"/>
  <c r="I24" i="1"/>
  <c r="G24" i="1"/>
  <c r="C24" i="1"/>
  <c r="B24" i="1"/>
  <c r="M23" i="1"/>
  <c r="K23" i="1"/>
  <c r="I23" i="1"/>
  <c r="G23" i="1"/>
  <c r="C23" i="1"/>
  <c r="B23" i="1"/>
  <c r="M22" i="1"/>
  <c r="K22" i="1"/>
  <c r="I22" i="1"/>
  <c r="G22" i="1"/>
  <c r="C22" i="1"/>
  <c r="B22" i="1"/>
  <c r="M21" i="1"/>
  <c r="K21" i="1"/>
  <c r="I21" i="1"/>
  <c r="G21" i="1"/>
  <c r="C21" i="1"/>
  <c r="B21" i="1"/>
  <c r="M20" i="1"/>
  <c r="K20" i="1"/>
  <c r="I20" i="1"/>
  <c r="G20" i="1"/>
  <c r="C20" i="1"/>
  <c r="B20" i="1"/>
  <c r="M19" i="1"/>
  <c r="K19" i="1"/>
  <c r="I19" i="1"/>
  <c r="G19" i="1"/>
  <c r="C19" i="1"/>
  <c r="B19" i="1"/>
  <c r="M18" i="1"/>
  <c r="K18" i="1"/>
  <c r="I18" i="1"/>
  <c r="G18" i="1"/>
  <c r="C18" i="1"/>
  <c r="B18" i="1"/>
  <c r="M17" i="1"/>
  <c r="K17" i="1"/>
  <c r="I17" i="1"/>
  <c r="G17" i="1"/>
  <c r="C17" i="1"/>
  <c r="B17" i="1"/>
  <c r="M16" i="1"/>
  <c r="M31" i="1" s="1"/>
  <c r="K16" i="1"/>
  <c r="I16" i="1"/>
  <c r="G16" i="1"/>
  <c r="C16" i="1"/>
  <c r="B16" i="1"/>
  <c r="M15" i="1"/>
  <c r="K15" i="1"/>
  <c r="I15" i="1"/>
  <c r="G15" i="1"/>
  <c r="C15" i="1"/>
  <c r="B15" i="1"/>
  <c r="M14" i="1"/>
  <c r="K14" i="1"/>
  <c r="I14" i="1"/>
  <c r="G14" i="1"/>
  <c r="C14" i="1"/>
  <c r="B14" i="1"/>
  <c r="M13" i="1"/>
  <c r="K13" i="1"/>
  <c r="I13" i="1"/>
  <c r="G13" i="1"/>
  <c r="C13" i="1"/>
  <c r="B13" i="1"/>
  <c r="M12" i="1"/>
  <c r="K12" i="1"/>
  <c r="I12" i="1"/>
  <c r="G12" i="1"/>
  <c r="C12" i="1"/>
  <c r="B12" i="1"/>
  <c r="M11" i="1"/>
  <c r="K11" i="1"/>
  <c r="I11" i="1"/>
  <c r="G11" i="1"/>
  <c r="C11" i="1"/>
  <c r="B11" i="1"/>
  <c r="G5" i="1"/>
  <c r="F5" i="1"/>
  <c r="G4" i="1"/>
  <c r="F4" i="1"/>
</calcChain>
</file>

<file path=xl/sharedStrings.xml><?xml version="1.0" encoding="utf-8"?>
<sst xmlns="http://schemas.openxmlformats.org/spreadsheetml/2006/main" count="27" uniqueCount="21">
  <si>
    <t xml:space="preserve"> </t>
  </si>
  <si>
    <t>CAKUPAN PELAYANAN KESEHATAN BALITA MENURUT JENIS KELAMIN, KECAMATAN, DAN PUSKESMAS</t>
  </si>
  <si>
    <t>NO</t>
  </si>
  <si>
    <t>KECAMATAN</t>
  </si>
  <si>
    <t>PUSKESMAS</t>
  </si>
  <si>
    <t>SASARAN BALITA (USIA 0-59 BULAN)</t>
  </si>
  <si>
    <t>SASARAN ANAK BALITA (USIA 12-59 BULAN)</t>
  </si>
  <si>
    <t>BALITA MEMILIKI BUKU KIA</t>
  </si>
  <si>
    <t>BALITA DIPANTAU PERTUMBUHAN DAN PERKEMBANGAN</t>
  </si>
  <si>
    <t>BALITA DILAYANI SDIDTK</t>
  </si>
  <si>
    <t>BALITA DILAYANI MTBS</t>
  </si>
  <si>
    <t>JUMLAH</t>
  </si>
  <si>
    <t>%</t>
  </si>
  <si>
    <t>JUMLAH (KAB/KOTA)</t>
  </si>
  <si>
    <t>Sumber: BIDANG KESMAS</t>
  </si>
  <si>
    <t xml:space="preserve">Mengetahui, </t>
  </si>
  <si>
    <t>Kepala Dinas Kesehatan</t>
  </si>
  <si>
    <t>Kabupaten Bireuen</t>
  </si>
  <si>
    <t>dr. Irwan</t>
  </si>
  <si>
    <t>Pembina Utama Muda</t>
  </si>
  <si>
    <t>NIP. 19671231 200112 1 014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</si>
</sst>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name val="Tahoma"/>
      <family val="2"/>
    </font>
    <font>
      <sz val="12"/>
      <name val="Tahoma"/>
      <family val="2"/>
    </font>
    <font>
      <sz val="10"/>
      <name val="Arial"/>
      <family val="2"/>
    </font>
    <font>
      <b/>
      <sz val="13"/>
      <name val="Tahoma"/>
      <family val="2"/>
    </font>
    <font>
      <sz val="13"/>
      <name val="Tahoma"/>
      <family val="2"/>
    </font>
    <font>
      <b/>
      <i/>
      <sz val="9"/>
      <name val="Tahoma"/>
      <family val="2"/>
    </font>
    <font>
      <sz val="10"/>
      <name val="Tahoma"/>
      <family val="2"/>
    </font>
    <font>
      <b/>
      <u/>
      <sz val="12"/>
      <name val="Tahoma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37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2" applyFont="1" applyAlignment="1">
      <alignment horizontal="right" vertical="center"/>
    </xf>
    <xf numFmtId="0" fontId="1" fillId="0" borderId="0" xfId="2" applyFont="1" applyAlignment="1">
      <alignment horizontal="left" vertical="center"/>
    </xf>
    <xf numFmtId="0" fontId="5" fillId="0" borderId="0" xfId="1" applyFont="1" applyAlignment="1">
      <alignment horizontal="centerContinuous" vertical="center"/>
    </xf>
    <xf numFmtId="0" fontId="1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1" fillId="0" borderId="0" xfId="1" applyFont="1" applyAlignment="1">
      <alignment vertical="center"/>
    </xf>
    <xf numFmtId="0" fontId="2" fillId="0" borderId="1" xfId="2" applyFont="1" applyBorder="1" applyAlignment="1">
      <alignment horizontal="center" vertical="center"/>
    </xf>
    <xf numFmtId="0" fontId="2" fillId="0" borderId="4" xfId="2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1" fontId="2" fillId="0" borderId="4" xfId="0" applyNumberFormat="1" applyFont="1" applyBorder="1" applyAlignment="1">
      <alignment vertical="center"/>
    </xf>
    <xf numFmtId="0" fontId="2" fillId="0" borderId="4" xfId="2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1" fontId="1" fillId="0" borderId="11" xfId="0" applyNumberFormat="1" applyFont="1" applyBorder="1" applyAlignment="1">
      <alignment vertical="center"/>
    </xf>
    <xf numFmtId="2" fontId="1" fillId="0" borderId="12" xfId="0" applyNumberFormat="1" applyFont="1" applyBorder="1" applyAlignment="1">
      <alignment vertical="center"/>
    </xf>
    <xf numFmtId="2" fontId="1" fillId="0" borderId="11" xfId="0" applyNumberFormat="1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4" xfId="2" applyFont="1" applyBorder="1" applyAlignment="1">
      <alignment horizontal="left" vertical="center" wrapText="1"/>
    </xf>
  </cellXfs>
  <cellStyles count="4">
    <cellStyle name="Normal" xfId="0" builtinId="0"/>
    <cellStyle name="Normal 2" xfId="1" xr:uid="{F8576CD4-9096-477F-893C-FD872E938173}"/>
    <cellStyle name="Normal 3" xfId="2" xr:uid="{C84E5F2E-A9AE-436C-BDEC-CC06F835CF1D}"/>
    <cellStyle name="Normal 4" xfId="3" xr:uid="{1F41F587-0779-4B02-BF27-22BECDEA0B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ENCANAAN/2026/PROFIL/2026/PROFILKES%202025/LAMPIRAN-JUKNIS-PROFIL-KES_BIREUEN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6"/>
      <sheetName val="55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 a"/>
      <sheetName val="79 b"/>
      <sheetName val="79 c"/>
      <sheetName val="80"/>
      <sheetName val="81"/>
      <sheetName val="82"/>
      <sheetName val="83"/>
      <sheetName val="84"/>
    </sheetNames>
    <sheetDataSet>
      <sheetData sheetId="0"/>
      <sheetData sheetId="1">
        <row r="5">
          <cell r="E5" t="str">
            <v>KABUPATEN</v>
          </cell>
          <cell r="F5" t="str">
            <v>BIREUEN</v>
          </cell>
        </row>
        <row r="6">
          <cell r="E6" t="str">
            <v>TAHUN</v>
          </cell>
          <cell r="F6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B9" t="str">
            <v>SAMALANGA</v>
          </cell>
          <cell r="C9" t="str">
            <v>SAMALANGA</v>
          </cell>
        </row>
        <row r="10">
          <cell r="B10" t="str">
            <v>SIMPANG MAMPLAM</v>
          </cell>
          <cell r="C10" t="str">
            <v>SIMPANG MAMPLAM</v>
          </cell>
        </row>
        <row r="11">
          <cell r="B11" t="str">
            <v>PANDRAH</v>
          </cell>
          <cell r="C11" t="str">
            <v>PANDRAH</v>
          </cell>
        </row>
        <row r="12">
          <cell r="B12" t="str">
            <v>JEUNIEB</v>
          </cell>
          <cell r="C12" t="str">
            <v>JEUNIEB</v>
          </cell>
        </row>
        <row r="13">
          <cell r="B13" t="str">
            <v>PEULIMBANG</v>
          </cell>
          <cell r="C13" t="str">
            <v>PEULIMBANG</v>
          </cell>
        </row>
        <row r="14">
          <cell r="B14" t="str">
            <v>PEUDADA</v>
          </cell>
          <cell r="C14" t="str">
            <v>PEUDADA</v>
          </cell>
        </row>
        <row r="15">
          <cell r="B15" t="str">
            <v>JEUMPA</v>
          </cell>
          <cell r="C15" t="str">
            <v>JEUMPA</v>
          </cell>
        </row>
        <row r="16">
          <cell r="B16" t="str">
            <v>KOTA JUANG</v>
          </cell>
          <cell r="C16" t="str">
            <v>KOTA JUANG</v>
          </cell>
        </row>
        <row r="17">
          <cell r="B17" t="str">
            <v>KUALA</v>
          </cell>
          <cell r="C17" t="str">
            <v>KUALA</v>
          </cell>
        </row>
        <row r="18">
          <cell r="B18" t="str">
            <v>JULI</v>
          </cell>
          <cell r="C18" t="str">
            <v>JULI</v>
          </cell>
        </row>
        <row r="19">
          <cell r="C19" t="str">
            <v>JULI 2</v>
          </cell>
        </row>
        <row r="20">
          <cell r="B20" t="str">
            <v>JANGKA</v>
          </cell>
          <cell r="C20" t="str">
            <v>JANGKA</v>
          </cell>
        </row>
        <row r="21">
          <cell r="B21" t="str">
            <v>PEUSANGAN</v>
          </cell>
          <cell r="C21" t="str">
            <v>PEUSANGAN</v>
          </cell>
        </row>
        <row r="22">
          <cell r="C22" t="str">
            <v>COT IE JUE</v>
          </cell>
        </row>
        <row r="23">
          <cell r="B23" t="str">
            <v>PEUSANGAN SELATAN</v>
          </cell>
          <cell r="C23" t="str">
            <v>PEUSANGAN SELATAN</v>
          </cell>
        </row>
        <row r="24">
          <cell r="B24" t="str">
            <v>PEUSANGAN SIBLAH KRUENG</v>
          </cell>
          <cell r="C24" t="str">
            <v>PEUSANGAN SIBLAH KRUENG</v>
          </cell>
        </row>
        <row r="25">
          <cell r="B25" t="str">
            <v>KUTA BLANG</v>
          </cell>
          <cell r="C25" t="str">
            <v>KUTA BLANG</v>
          </cell>
        </row>
        <row r="26">
          <cell r="B26" t="str">
            <v>MAKMUR</v>
          </cell>
          <cell r="C26" t="str">
            <v>MAKMUR</v>
          </cell>
        </row>
        <row r="27">
          <cell r="B27" t="str">
            <v>GANDAPURA</v>
          </cell>
          <cell r="C27" t="str">
            <v>GANDAPURA</v>
          </cell>
        </row>
        <row r="28">
          <cell r="C28" t="str">
            <v>MON KEULAYU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9C616-60B3-4220-A269-5C104D912068}">
  <dimension ref="A1:X42"/>
  <sheetViews>
    <sheetView tabSelected="1" view="pageBreakPreview" topLeftCell="A9" zoomScale="80" zoomScaleNormal="70" zoomScaleSheetLayoutView="80" workbookViewId="0">
      <selection activeCell="D35" sqref="D35"/>
    </sheetView>
  </sheetViews>
  <sheetFormatPr defaultColWidth="21.7109375" defaultRowHeight="15" x14ac:dyDescent="0.25"/>
  <cols>
    <col min="1" max="1" width="5.7109375" style="2" customWidth="1"/>
    <col min="2" max="2" width="24" style="2" customWidth="1"/>
    <col min="3" max="3" width="24.28515625" style="2" customWidth="1"/>
    <col min="4" max="5" width="25.7109375" style="2" customWidth="1"/>
    <col min="6" max="6" width="11.5703125" style="2" customWidth="1"/>
    <col min="7" max="7" width="8.42578125" style="2" customWidth="1"/>
    <col min="8" max="8" width="11.5703125" style="2" customWidth="1"/>
    <col min="9" max="9" width="8.42578125" style="2" customWidth="1"/>
    <col min="10" max="10" width="11.5703125" style="2" customWidth="1"/>
    <col min="11" max="11" width="8.42578125" style="2" customWidth="1"/>
    <col min="12" max="12" width="11.5703125" style="2" customWidth="1"/>
    <col min="13" max="13" width="8.42578125" style="2" customWidth="1"/>
    <col min="14" max="14" width="9.28515625" style="3" customWidth="1"/>
    <col min="15" max="18" width="8.28515625" style="3" customWidth="1"/>
    <col min="19" max="19" width="9.28515625" style="3" customWidth="1"/>
    <col min="20" max="20" width="8.28515625" style="3" customWidth="1"/>
    <col min="21" max="21" width="9.28515625" style="3" customWidth="1"/>
    <col min="22" max="22" width="8.28515625" style="3" customWidth="1"/>
    <col min="23" max="23" width="9.28515625" style="3" customWidth="1"/>
    <col min="24" max="24" width="8.28515625" style="3" customWidth="1"/>
    <col min="25" max="240" width="9.28515625" style="3" customWidth="1"/>
    <col min="241" max="241" width="5.7109375" style="3" customWidth="1"/>
    <col min="242" max="257" width="21.7109375" style="3"/>
    <col min="258" max="258" width="5.7109375" style="3" customWidth="1"/>
    <col min="259" max="261" width="25.7109375" style="3" customWidth="1"/>
    <col min="262" max="265" width="20.28515625" style="3" customWidth="1"/>
    <col min="266" max="266" width="9.7109375" style="3" bestFit="1" customWidth="1"/>
    <col min="267" max="267" width="8.28515625" style="3" customWidth="1"/>
    <col min="268" max="268" width="9.28515625" style="3" customWidth="1"/>
    <col min="269" max="269" width="8.28515625" style="3" customWidth="1"/>
    <col min="270" max="270" width="9.28515625" style="3" customWidth="1"/>
    <col min="271" max="274" width="8.28515625" style="3" customWidth="1"/>
    <col min="275" max="275" width="9.28515625" style="3" customWidth="1"/>
    <col min="276" max="276" width="8.28515625" style="3" customWidth="1"/>
    <col min="277" max="277" width="9.28515625" style="3" customWidth="1"/>
    <col min="278" max="278" width="8.28515625" style="3" customWidth="1"/>
    <col min="279" max="279" width="9.28515625" style="3" customWidth="1"/>
    <col min="280" max="280" width="8.28515625" style="3" customWidth="1"/>
    <col min="281" max="496" width="9.28515625" style="3" customWidth="1"/>
    <col min="497" max="497" width="5.7109375" style="3" customWidth="1"/>
    <col min="498" max="513" width="21.7109375" style="3"/>
    <col min="514" max="514" width="5.7109375" style="3" customWidth="1"/>
    <col min="515" max="517" width="25.7109375" style="3" customWidth="1"/>
    <col min="518" max="521" width="20.28515625" style="3" customWidth="1"/>
    <col min="522" max="522" width="9.7109375" style="3" bestFit="1" customWidth="1"/>
    <col min="523" max="523" width="8.28515625" style="3" customWidth="1"/>
    <col min="524" max="524" width="9.28515625" style="3" customWidth="1"/>
    <col min="525" max="525" width="8.28515625" style="3" customWidth="1"/>
    <col min="526" max="526" width="9.28515625" style="3" customWidth="1"/>
    <col min="527" max="530" width="8.28515625" style="3" customWidth="1"/>
    <col min="531" max="531" width="9.28515625" style="3" customWidth="1"/>
    <col min="532" max="532" width="8.28515625" style="3" customWidth="1"/>
    <col min="533" max="533" width="9.28515625" style="3" customWidth="1"/>
    <col min="534" max="534" width="8.28515625" style="3" customWidth="1"/>
    <col min="535" max="535" width="9.28515625" style="3" customWidth="1"/>
    <col min="536" max="536" width="8.28515625" style="3" customWidth="1"/>
    <col min="537" max="752" width="9.28515625" style="3" customWidth="1"/>
    <col min="753" max="753" width="5.7109375" style="3" customWidth="1"/>
    <col min="754" max="769" width="21.7109375" style="3"/>
    <col min="770" max="770" width="5.7109375" style="3" customWidth="1"/>
    <col min="771" max="773" width="25.7109375" style="3" customWidth="1"/>
    <col min="774" max="777" width="20.28515625" style="3" customWidth="1"/>
    <col min="778" max="778" width="9.7109375" style="3" bestFit="1" customWidth="1"/>
    <col min="779" max="779" width="8.28515625" style="3" customWidth="1"/>
    <col min="780" max="780" width="9.28515625" style="3" customWidth="1"/>
    <col min="781" max="781" width="8.28515625" style="3" customWidth="1"/>
    <col min="782" max="782" width="9.28515625" style="3" customWidth="1"/>
    <col min="783" max="786" width="8.28515625" style="3" customWidth="1"/>
    <col min="787" max="787" width="9.28515625" style="3" customWidth="1"/>
    <col min="788" max="788" width="8.28515625" style="3" customWidth="1"/>
    <col min="789" max="789" width="9.28515625" style="3" customWidth="1"/>
    <col min="790" max="790" width="8.28515625" style="3" customWidth="1"/>
    <col min="791" max="791" width="9.28515625" style="3" customWidth="1"/>
    <col min="792" max="792" width="8.28515625" style="3" customWidth="1"/>
    <col min="793" max="1008" width="9.28515625" style="3" customWidth="1"/>
    <col min="1009" max="1009" width="5.7109375" style="3" customWidth="1"/>
    <col min="1010" max="1025" width="21.7109375" style="3"/>
    <col min="1026" max="1026" width="5.7109375" style="3" customWidth="1"/>
    <col min="1027" max="1029" width="25.7109375" style="3" customWidth="1"/>
    <col min="1030" max="1033" width="20.28515625" style="3" customWidth="1"/>
    <col min="1034" max="1034" width="9.7109375" style="3" bestFit="1" customWidth="1"/>
    <col min="1035" max="1035" width="8.28515625" style="3" customWidth="1"/>
    <col min="1036" max="1036" width="9.28515625" style="3" customWidth="1"/>
    <col min="1037" max="1037" width="8.28515625" style="3" customWidth="1"/>
    <col min="1038" max="1038" width="9.28515625" style="3" customWidth="1"/>
    <col min="1039" max="1042" width="8.28515625" style="3" customWidth="1"/>
    <col min="1043" max="1043" width="9.28515625" style="3" customWidth="1"/>
    <col min="1044" max="1044" width="8.28515625" style="3" customWidth="1"/>
    <col min="1045" max="1045" width="9.28515625" style="3" customWidth="1"/>
    <col min="1046" max="1046" width="8.28515625" style="3" customWidth="1"/>
    <col min="1047" max="1047" width="9.28515625" style="3" customWidth="1"/>
    <col min="1048" max="1048" width="8.28515625" style="3" customWidth="1"/>
    <col min="1049" max="1264" width="9.28515625" style="3" customWidth="1"/>
    <col min="1265" max="1265" width="5.7109375" style="3" customWidth="1"/>
    <col min="1266" max="1281" width="21.7109375" style="3"/>
    <col min="1282" max="1282" width="5.7109375" style="3" customWidth="1"/>
    <col min="1283" max="1285" width="25.7109375" style="3" customWidth="1"/>
    <col min="1286" max="1289" width="20.28515625" style="3" customWidth="1"/>
    <col min="1290" max="1290" width="9.7109375" style="3" bestFit="1" customWidth="1"/>
    <col min="1291" max="1291" width="8.28515625" style="3" customWidth="1"/>
    <col min="1292" max="1292" width="9.28515625" style="3" customWidth="1"/>
    <col min="1293" max="1293" width="8.28515625" style="3" customWidth="1"/>
    <col min="1294" max="1294" width="9.28515625" style="3" customWidth="1"/>
    <col min="1295" max="1298" width="8.28515625" style="3" customWidth="1"/>
    <col min="1299" max="1299" width="9.28515625" style="3" customWidth="1"/>
    <col min="1300" max="1300" width="8.28515625" style="3" customWidth="1"/>
    <col min="1301" max="1301" width="9.28515625" style="3" customWidth="1"/>
    <col min="1302" max="1302" width="8.28515625" style="3" customWidth="1"/>
    <col min="1303" max="1303" width="9.28515625" style="3" customWidth="1"/>
    <col min="1304" max="1304" width="8.28515625" style="3" customWidth="1"/>
    <col min="1305" max="1520" width="9.28515625" style="3" customWidth="1"/>
    <col min="1521" max="1521" width="5.7109375" style="3" customWidth="1"/>
    <col min="1522" max="1537" width="21.7109375" style="3"/>
    <col min="1538" max="1538" width="5.7109375" style="3" customWidth="1"/>
    <col min="1539" max="1541" width="25.7109375" style="3" customWidth="1"/>
    <col min="1542" max="1545" width="20.28515625" style="3" customWidth="1"/>
    <col min="1546" max="1546" width="9.7109375" style="3" bestFit="1" customWidth="1"/>
    <col min="1547" max="1547" width="8.28515625" style="3" customWidth="1"/>
    <col min="1548" max="1548" width="9.28515625" style="3" customWidth="1"/>
    <col min="1549" max="1549" width="8.28515625" style="3" customWidth="1"/>
    <col min="1550" max="1550" width="9.28515625" style="3" customWidth="1"/>
    <col min="1551" max="1554" width="8.28515625" style="3" customWidth="1"/>
    <col min="1555" max="1555" width="9.28515625" style="3" customWidth="1"/>
    <col min="1556" max="1556" width="8.28515625" style="3" customWidth="1"/>
    <col min="1557" max="1557" width="9.28515625" style="3" customWidth="1"/>
    <col min="1558" max="1558" width="8.28515625" style="3" customWidth="1"/>
    <col min="1559" max="1559" width="9.28515625" style="3" customWidth="1"/>
    <col min="1560" max="1560" width="8.28515625" style="3" customWidth="1"/>
    <col min="1561" max="1776" width="9.28515625" style="3" customWidth="1"/>
    <col min="1777" max="1777" width="5.7109375" style="3" customWidth="1"/>
    <col min="1778" max="1793" width="21.7109375" style="3"/>
    <col min="1794" max="1794" width="5.7109375" style="3" customWidth="1"/>
    <col min="1795" max="1797" width="25.7109375" style="3" customWidth="1"/>
    <col min="1798" max="1801" width="20.28515625" style="3" customWidth="1"/>
    <col min="1802" max="1802" width="9.7109375" style="3" bestFit="1" customWidth="1"/>
    <col min="1803" max="1803" width="8.28515625" style="3" customWidth="1"/>
    <col min="1804" max="1804" width="9.28515625" style="3" customWidth="1"/>
    <col min="1805" max="1805" width="8.28515625" style="3" customWidth="1"/>
    <col min="1806" max="1806" width="9.28515625" style="3" customWidth="1"/>
    <col min="1807" max="1810" width="8.28515625" style="3" customWidth="1"/>
    <col min="1811" max="1811" width="9.28515625" style="3" customWidth="1"/>
    <col min="1812" max="1812" width="8.28515625" style="3" customWidth="1"/>
    <col min="1813" max="1813" width="9.28515625" style="3" customWidth="1"/>
    <col min="1814" max="1814" width="8.28515625" style="3" customWidth="1"/>
    <col min="1815" max="1815" width="9.28515625" style="3" customWidth="1"/>
    <col min="1816" max="1816" width="8.28515625" style="3" customWidth="1"/>
    <col min="1817" max="2032" width="9.28515625" style="3" customWidth="1"/>
    <col min="2033" max="2033" width="5.7109375" style="3" customWidth="1"/>
    <col min="2034" max="2049" width="21.7109375" style="3"/>
    <col min="2050" max="2050" width="5.7109375" style="3" customWidth="1"/>
    <col min="2051" max="2053" width="25.7109375" style="3" customWidth="1"/>
    <col min="2054" max="2057" width="20.28515625" style="3" customWidth="1"/>
    <col min="2058" max="2058" width="9.7109375" style="3" bestFit="1" customWidth="1"/>
    <col min="2059" max="2059" width="8.28515625" style="3" customWidth="1"/>
    <col min="2060" max="2060" width="9.28515625" style="3" customWidth="1"/>
    <col min="2061" max="2061" width="8.28515625" style="3" customWidth="1"/>
    <col min="2062" max="2062" width="9.28515625" style="3" customWidth="1"/>
    <col min="2063" max="2066" width="8.28515625" style="3" customWidth="1"/>
    <col min="2067" max="2067" width="9.28515625" style="3" customWidth="1"/>
    <col min="2068" max="2068" width="8.28515625" style="3" customWidth="1"/>
    <col min="2069" max="2069" width="9.28515625" style="3" customWidth="1"/>
    <col min="2070" max="2070" width="8.28515625" style="3" customWidth="1"/>
    <col min="2071" max="2071" width="9.28515625" style="3" customWidth="1"/>
    <col min="2072" max="2072" width="8.28515625" style="3" customWidth="1"/>
    <col min="2073" max="2288" width="9.28515625" style="3" customWidth="1"/>
    <col min="2289" max="2289" width="5.7109375" style="3" customWidth="1"/>
    <col min="2290" max="2305" width="21.7109375" style="3"/>
    <col min="2306" max="2306" width="5.7109375" style="3" customWidth="1"/>
    <col min="2307" max="2309" width="25.7109375" style="3" customWidth="1"/>
    <col min="2310" max="2313" width="20.28515625" style="3" customWidth="1"/>
    <col min="2314" max="2314" width="9.7109375" style="3" bestFit="1" customWidth="1"/>
    <col min="2315" max="2315" width="8.28515625" style="3" customWidth="1"/>
    <col min="2316" max="2316" width="9.28515625" style="3" customWidth="1"/>
    <col min="2317" max="2317" width="8.28515625" style="3" customWidth="1"/>
    <col min="2318" max="2318" width="9.28515625" style="3" customWidth="1"/>
    <col min="2319" max="2322" width="8.28515625" style="3" customWidth="1"/>
    <col min="2323" max="2323" width="9.28515625" style="3" customWidth="1"/>
    <col min="2324" max="2324" width="8.28515625" style="3" customWidth="1"/>
    <col min="2325" max="2325" width="9.28515625" style="3" customWidth="1"/>
    <col min="2326" max="2326" width="8.28515625" style="3" customWidth="1"/>
    <col min="2327" max="2327" width="9.28515625" style="3" customWidth="1"/>
    <col min="2328" max="2328" width="8.28515625" style="3" customWidth="1"/>
    <col min="2329" max="2544" width="9.28515625" style="3" customWidth="1"/>
    <col min="2545" max="2545" width="5.7109375" style="3" customWidth="1"/>
    <col min="2546" max="2561" width="21.7109375" style="3"/>
    <col min="2562" max="2562" width="5.7109375" style="3" customWidth="1"/>
    <col min="2563" max="2565" width="25.7109375" style="3" customWidth="1"/>
    <col min="2566" max="2569" width="20.28515625" style="3" customWidth="1"/>
    <col min="2570" max="2570" width="9.7109375" style="3" bestFit="1" customWidth="1"/>
    <col min="2571" max="2571" width="8.28515625" style="3" customWidth="1"/>
    <col min="2572" max="2572" width="9.28515625" style="3" customWidth="1"/>
    <col min="2573" max="2573" width="8.28515625" style="3" customWidth="1"/>
    <col min="2574" max="2574" width="9.28515625" style="3" customWidth="1"/>
    <col min="2575" max="2578" width="8.28515625" style="3" customWidth="1"/>
    <col min="2579" max="2579" width="9.28515625" style="3" customWidth="1"/>
    <col min="2580" max="2580" width="8.28515625" style="3" customWidth="1"/>
    <col min="2581" max="2581" width="9.28515625" style="3" customWidth="1"/>
    <col min="2582" max="2582" width="8.28515625" style="3" customWidth="1"/>
    <col min="2583" max="2583" width="9.28515625" style="3" customWidth="1"/>
    <col min="2584" max="2584" width="8.28515625" style="3" customWidth="1"/>
    <col min="2585" max="2800" width="9.28515625" style="3" customWidth="1"/>
    <col min="2801" max="2801" width="5.7109375" style="3" customWidth="1"/>
    <col min="2802" max="2817" width="21.7109375" style="3"/>
    <col min="2818" max="2818" width="5.7109375" style="3" customWidth="1"/>
    <col min="2819" max="2821" width="25.7109375" style="3" customWidth="1"/>
    <col min="2822" max="2825" width="20.28515625" style="3" customWidth="1"/>
    <col min="2826" max="2826" width="9.7109375" style="3" bestFit="1" customWidth="1"/>
    <col min="2827" max="2827" width="8.28515625" style="3" customWidth="1"/>
    <col min="2828" max="2828" width="9.28515625" style="3" customWidth="1"/>
    <col min="2829" max="2829" width="8.28515625" style="3" customWidth="1"/>
    <col min="2830" max="2830" width="9.28515625" style="3" customWidth="1"/>
    <col min="2831" max="2834" width="8.28515625" style="3" customWidth="1"/>
    <col min="2835" max="2835" width="9.28515625" style="3" customWidth="1"/>
    <col min="2836" max="2836" width="8.28515625" style="3" customWidth="1"/>
    <col min="2837" max="2837" width="9.28515625" style="3" customWidth="1"/>
    <col min="2838" max="2838" width="8.28515625" style="3" customWidth="1"/>
    <col min="2839" max="2839" width="9.28515625" style="3" customWidth="1"/>
    <col min="2840" max="2840" width="8.28515625" style="3" customWidth="1"/>
    <col min="2841" max="3056" width="9.28515625" style="3" customWidth="1"/>
    <col min="3057" max="3057" width="5.7109375" style="3" customWidth="1"/>
    <col min="3058" max="3073" width="21.7109375" style="3"/>
    <col min="3074" max="3074" width="5.7109375" style="3" customWidth="1"/>
    <col min="3075" max="3077" width="25.7109375" style="3" customWidth="1"/>
    <col min="3078" max="3081" width="20.28515625" style="3" customWidth="1"/>
    <col min="3082" max="3082" width="9.7109375" style="3" bestFit="1" customWidth="1"/>
    <col min="3083" max="3083" width="8.28515625" style="3" customWidth="1"/>
    <col min="3084" max="3084" width="9.28515625" style="3" customWidth="1"/>
    <col min="3085" max="3085" width="8.28515625" style="3" customWidth="1"/>
    <col min="3086" max="3086" width="9.28515625" style="3" customWidth="1"/>
    <col min="3087" max="3090" width="8.28515625" style="3" customWidth="1"/>
    <col min="3091" max="3091" width="9.28515625" style="3" customWidth="1"/>
    <col min="3092" max="3092" width="8.28515625" style="3" customWidth="1"/>
    <col min="3093" max="3093" width="9.28515625" style="3" customWidth="1"/>
    <col min="3094" max="3094" width="8.28515625" style="3" customWidth="1"/>
    <col min="3095" max="3095" width="9.28515625" style="3" customWidth="1"/>
    <col min="3096" max="3096" width="8.28515625" style="3" customWidth="1"/>
    <col min="3097" max="3312" width="9.28515625" style="3" customWidth="1"/>
    <col min="3313" max="3313" width="5.7109375" style="3" customWidth="1"/>
    <col min="3314" max="3329" width="21.7109375" style="3"/>
    <col min="3330" max="3330" width="5.7109375" style="3" customWidth="1"/>
    <col min="3331" max="3333" width="25.7109375" style="3" customWidth="1"/>
    <col min="3334" max="3337" width="20.28515625" style="3" customWidth="1"/>
    <col min="3338" max="3338" width="9.7109375" style="3" bestFit="1" customWidth="1"/>
    <col min="3339" max="3339" width="8.28515625" style="3" customWidth="1"/>
    <col min="3340" max="3340" width="9.28515625" style="3" customWidth="1"/>
    <col min="3341" max="3341" width="8.28515625" style="3" customWidth="1"/>
    <col min="3342" max="3342" width="9.28515625" style="3" customWidth="1"/>
    <col min="3343" max="3346" width="8.28515625" style="3" customWidth="1"/>
    <col min="3347" max="3347" width="9.28515625" style="3" customWidth="1"/>
    <col min="3348" max="3348" width="8.28515625" style="3" customWidth="1"/>
    <col min="3349" max="3349" width="9.28515625" style="3" customWidth="1"/>
    <col min="3350" max="3350" width="8.28515625" style="3" customWidth="1"/>
    <col min="3351" max="3351" width="9.28515625" style="3" customWidth="1"/>
    <col min="3352" max="3352" width="8.28515625" style="3" customWidth="1"/>
    <col min="3353" max="3568" width="9.28515625" style="3" customWidth="1"/>
    <col min="3569" max="3569" width="5.7109375" style="3" customWidth="1"/>
    <col min="3570" max="3585" width="21.7109375" style="3"/>
    <col min="3586" max="3586" width="5.7109375" style="3" customWidth="1"/>
    <col min="3587" max="3589" width="25.7109375" style="3" customWidth="1"/>
    <col min="3590" max="3593" width="20.28515625" style="3" customWidth="1"/>
    <col min="3594" max="3594" width="9.7109375" style="3" bestFit="1" customWidth="1"/>
    <col min="3595" max="3595" width="8.28515625" style="3" customWidth="1"/>
    <col min="3596" max="3596" width="9.28515625" style="3" customWidth="1"/>
    <col min="3597" max="3597" width="8.28515625" style="3" customWidth="1"/>
    <col min="3598" max="3598" width="9.28515625" style="3" customWidth="1"/>
    <col min="3599" max="3602" width="8.28515625" style="3" customWidth="1"/>
    <col min="3603" max="3603" width="9.28515625" style="3" customWidth="1"/>
    <col min="3604" max="3604" width="8.28515625" style="3" customWidth="1"/>
    <col min="3605" max="3605" width="9.28515625" style="3" customWidth="1"/>
    <col min="3606" max="3606" width="8.28515625" style="3" customWidth="1"/>
    <col min="3607" max="3607" width="9.28515625" style="3" customWidth="1"/>
    <col min="3608" max="3608" width="8.28515625" style="3" customWidth="1"/>
    <col min="3609" max="3824" width="9.28515625" style="3" customWidth="1"/>
    <col min="3825" max="3825" width="5.7109375" style="3" customWidth="1"/>
    <col min="3826" max="3841" width="21.7109375" style="3"/>
    <col min="3842" max="3842" width="5.7109375" style="3" customWidth="1"/>
    <col min="3843" max="3845" width="25.7109375" style="3" customWidth="1"/>
    <col min="3846" max="3849" width="20.28515625" style="3" customWidth="1"/>
    <col min="3850" max="3850" width="9.7109375" style="3" bestFit="1" customWidth="1"/>
    <col min="3851" max="3851" width="8.28515625" style="3" customWidth="1"/>
    <col min="3852" max="3852" width="9.28515625" style="3" customWidth="1"/>
    <col min="3853" max="3853" width="8.28515625" style="3" customWidth="1"/>
    <col min="3854" max="3854" width="9.28515625" style="3" customWidth="1"/>
    <col min="3855" max="3858" width="8.28515625" style="3" customWidth="1"/>
    <col min="3859" max="3859" width="9.28515625" style="3" customWidth="1"/>
    <col min="3860" max="3860" width="8.28515625" style="3" customWidth="1"/>
    <col min="3861" max="3861" width="9.28515625" style="3" customWidth="1"/>
    <col min="3862" max="3862" width="8.28515625" style="3" customWidth="1"/>
    <col min="3863" max="3863" width="9.28515625" style="3" customWidth="1"/>
    <col min="3864" max="3864" width="8.28515625" style="3" customWidth="1"/>
    <col min="3865" max="4080" width="9.28515625" style="3" customWidth="1"/>
    <col min="4081" max="4081" width="5.7109375" style="3" customWidth="1"/>
    <col min="4082" max="4097" width="21.7109375" style="3"/>
    <col min="4098" max="4098" width="5.7109375" style="3" customWidth="1"/>
    <col min="4099" max="4101" width="25.7109375" style="3" customWidth="1"/>
    <col min="4102" max="4105" width="20.28515625" style="3" customWidth="1"/>
    <col min="4106" max="4106" width="9.7109375" style="3" bestFit="1" customWidth="1"/>
    <col min="4107" max="4107" width="8.28515625" style="3" customWidth="1"/>
    <col min="4108" max="4108" width="9.28515625" style="3" customWidth="1"/>
    <col min="4109" max="4109" width="8.28515625" style="3" customWidth="1"/>
    <col min="4110" max="4110" width="9.28515625" style="3" customWidth="1"/>
    <col min="4111" max="4114" width="8.28515625" style="3" customWidth="1"/>
    <col min="4115" max="4115" width="9.28515625" style="3" customWidth="1"/>
    <col min="4116" max="4116" width="8.28515625" style="3" customWidth="1"/>
    <col min="4117" max="4117" width="9.28515625" style="3" customWidth="1"/>
    <col min="4118" max="4118" width="8.28515625" style="3" customWidth="1"/>
    <col min="4119" max="4119" width="9.28515625" style="3" customWidth="1"/>
    <col min="4120" max="4120" width="8.28515625" style="3" customWidth="1"/>
    <col min="4121" max="4336" width="9.28515625" style="3" customWidth="1"/>
    <col min="4337" max="4337" width="5.7109375" style="3" customWidth="1"/>
    <col min="4338" max="4353" width="21.7109375" style="3"/>
    <col min="4354" max="4354" width="5.7109375" style="3" customWidth="1"/>
    <col min="4355" max="4357" width="25.7109375" style="3" customWidth="1"/>
    <col min="4358" max="4361" width="20.28515625" style="3" customWidth="1"/>
    <col min="4362" max="4362" width="9.7109375" style="3" bestFit="1" customWidth="1"/>
    <col min="4363" max="4363" width="8.28515625" style="3" customWidth="1"/>
    <col min="4364" max="4364" width="9.28515625" style="3" customWidth="1"/>
    <col min="4365" max="4365" width="8.28515625" style="3" customWidth="1"/>
    <col min="4366" max="4366" width="9.28515625" style="3" customWidth="1"/>
    <col min="4367" max="4370" width="8.28515625" style="3" customWidth="1"/>
    <col min="4371" max="4371" width="9.28515625" style="3" customWidth="1"/>
    <col min="4372" max="4372" width="8.28515625" style="3" customWidth="1"/>
    <col min="4373" max="4373" width="9.28515625" style="3" customWidth="1"/>
    <col min="4374" max="4374" width="8.28515625" style="3" customWidth="1"/>
    <col min="4375" max="4375" width="9.28515625" style="3" customWidth="1"/>
    <col min="4376" max="4376" width="8.28515625" style="3" customWidth="1"/>
    <col min="4377" max="4592" width="9.28515625" style="3" customWidth="1"/>
    <col min="4593" max="4593" width="5.7109375" style="3" customWidth="1"/>
    <col min="4594" max="4609" width="21.7109375" style="3"/>
    <col min="4610" max="4610" width="5.7109375" style="3" customWidth="1"/>
    <col min="4611" max="4613" width="25.7109375" style="3" customWidth="1"/>
    <col min="4614" max="4617" width="20.28515625" style="3" customWidth="1"/>
    <col min="4618" max="4618" width="9.7109375" style="3" bestFit="1" customWidth="1"/>
    <col min="4619" max="4619" width="8.28515625" style="3" customWidth="1"/>
    <col min="4620" max="4620" width="9.28515625" style="3" customWidth="1"/>
    <col min="4621" max="4621" width="8.28515625" style="3" customWidth="1"/>
    <col min="4622" max="4622" width="9.28515625" style="3" customWidth="1"/>
    <col min="4623" max="4626" width="8.28515625" style="3" customWidth="1"/>
    <col min="4627" max="4627" width="9.28515625" style="3" customWidth="1"/>
    <col min="4628" max="4628" width="8.28515625" style="3" customWidth="1"/>
    <col min="4629" max="4629" width="9.28515625" style="3" customWidth="1"/>
    <col min="4630" max="4630" width="8.28515625" style="3" customWidth="1"/>
    <col min="4631" max="4631" width="9.28515625" style="3" customWidth="1"/>
    <col min="4632" max="4632" width="8.28515625" style="3" customWidth="1"/>
    <col min="4633" max="4848" width="9.28515625" style="3" customWidth="1"/>
    <col min="4849" max="4849" width="5.7109375" style="3" customWidth="1"/>
    <col min="4850" max="4865" width="21.7109375" style="3"/>
    <col min="4866" max="4866" width="5.7109375" style="3" customWidth="1"/>
    <col min="4867" max="4869" width="25.7109375" style="3" customWidth="1"/>
    <col min="4870" max="4873" width="20.28515625" style="3" customWidth="1"/>
    <col min="4874" max="4874" width="9.7109375" style="3" bestFit="1" customWidth="1"/>
    <col min="4875" max="4875" width="8.28515625" style="3" customWidth="1"/>
    <col min="4876" max="4876" width="9.28515625" style="3" customWidth="1"/>
    <col min="4877" max="4877" width="8.28515625" style="3" customWidth="1"/>
    <col min="4878" max="4878" width="9.28515625" style="3" customWidth="1"/>
    <col min="4879" max="4882" width="8.28515625" style="3" customWidth="1"/>
    <col min="4883" max="4883" width="9.28515625" style="3" customWidth="1"/>
    <col min="4884" max="4884" width="8.28515625" style="3" customWidth="1"/>
    <col min="4885" max="4885" width="9.28515625" style="3" customWidth="1"/>
    <col min="4886" max="4886" width="8.28515625" style="3" customWidth="1"/>
    <col min="4887" max="4887" width="9.28515625" style="3" customWidth="1"/>
    <col min="4888" max="4888" width="8.28515625" style="3" customWidth="1"/>
    <col min="4889" max="5104" width="9.28515625" style="3" customWidth="1"/>
    <col min="5105" max="5105" width="5.7109375" style="3" customWidth="1"/>
    <col min="5106" max="5121" width="21.7109375" style="3"/>
    <col min="5122" max="5122" width="5.7109375" style="3" customWidth="1"/>
    <col min="5123" max="5125" width="25.7109375" style="3" customWidth="1"/>
    <col min="5126" max="5129" width="20.28515625" style="3" customWidth="1"/>
    <col min="5130" max="5130" width="9.7109375" style="3" bestFit="1" customWidth="1"/>
    <col min="5131" max="5131" width="8.28515625" style="3" customWidth="1"/>
    <col min="5132" max="5132" width="9.28515625" style="3" customWidth="1"/>
    <col min="5133" max="5133" width="8.28515625" style="3" customWidth="1"/>
    <col min="5134" max="5134" width="9.28515625" style="3" customWidth="1"/>
    <col min="5135" max="5138" width="8.28515625" style="3" customWidth="1"/>
    <col min="5139" max="5139" width="9.28515625" style="3" customWidth="1"/>
    <col min="5140" max="5140" width="8.28515625" style="3" customWidth="1"/>
    <col min="5141" max="5141" width="9.28515625" style="3" customWidth="1"/>
    <col min="5142" max="5142" width="8.28515625" style="3" customWidth="1"/>
    <col min="5143" max="5143" width="9.28515625" style="3" customWidth="1"/>
    <col min="5144" max="5144" width="8.28515625" style="3" customWidth="1"/>
    <col min="5145" max="5360" width="9.28515625" style="3" customWidth="1"/>
    <col min="5361" max="5361" width="5.7109375" style="3" customWidth="1"/>
    <col min="5362" max="5377" width="21.7109375" style="3"/>
    <col min="5378" max="5378" width="5.7109375" style="3" customWidth="1"/>
    <col min="5379" max="5381" width="25.7109375" style="3" customWidth="1"/>
    <col min="5382" max="5385" width="20.28515625" style="3" customWidth="1"/>
    <col min="5386" max="5386" width="9.7109375" style="3" bestFit="1" customWidth="1"/>
    <col min="5387" max="5387" width="8.28515625" style="3" customWidth="1"/>
    <col min="5388" max="5388" width="9.28515625" style="3" customWidth="1"/>
    <col min="5389" max="5389" width="8.28515625" style="3" customWidth="1"/>
    <col min="5390" max="5390" width="9.28515625" style="3" customWidth="1"/>
    <col min="5391" max="5394" width="8.28515625" style="3" customWidth="1"/>
    <col min="5395" max="5395" width="9.28515625" style="3" customWidth="1"/>
    <col min="5396" max="5396" width="8.28515625" style="3" customWidth="1"/>
    <col min="5397" max="5397" width="9.28515625" style="3" customWidth="1"/>
    <col min="5398" max="5398" width="8.28515625" style="3" customWidth="1"/>
    <col min="5399" max="5399" width="9.28515625" style="3" customWidth="1"/>
    <col min="5400" max="5400" width="8.28515625" style="3" customWidth="1"/>
    <col min="5401" max="5616" width="9.28515625" style="3" customWidth="1"/>
    <col min="5617" max="5617" width="5.7109375" style="3" customWidth="1"/>
    <col min="5618" max="5633" width="21.7109375" style="3"/>
    <col min="5634" max="5634" width="5.7109375" style="3" customWidth="1"/>
    <col min="5635" max="5637" width="25.7109375" style="3" customWidth="1"/>
    <col min="5638" max="5641" width="20.28515625" style="3" customWidth="1"/>
    <col min="5642" max="5642" width="9.7109375" style="3" bestFit="1" customWidth="1"/>
    <col min="5643" max="5643" width="8.28515625" style="3" customWidth="1"/>
    <col min="5644" max="5644" width="9.28515625" style="3" customWidth="1"/>
    <col min="5645" max="5645" width="8.28515625" style="3" customWidth="1"/>
    <col min="5646" max="5646" width="9.28515625" style="3" customWidth="1"/>
    <col min="5647" max="5650" width="8.28515625" style="3" customWidth="1"/>
    <col min="5651" max="5651" width="9.28515625" style="3" customWidth="1"/>
    <col min="5652" max="5652" width="8.28515625" style="3" customWidth="1"/>
    <col min="5653" max="5653" width="9.28515625" style="3" customWidth="1"/>
    <col min="5654" max="5654" width="8.28515625" style="3" customWidth="1"/>
    <col min="5655" max="5655" width="9.28515625" style="3" customWidth="1"/>
    <col min="5656" max="5656" width="8.28515625" style="3" customWidth="1"/>
    <col min="5657" max="5872" width="9.28515625" style="3" customWidth="1"/>
    <col min="5873" max="5873" width="5.7109375" style="3" customWidth="1"/>
    <col min="5874" max="5889" width="21.7109375" style="3"/>
    <col min="5890" max="5890" width="5.7109375" style="3" customWidth="1"/>
    <col min="5891" max="5893" width="25.7109375" style="3" customWidth="1"/>
    <col min="5894" max="5897" width="20.28515625" style="3" customWidth="1"/>
    <col min="5898" max="5898" width="9.7109375" style="3" bestFit="1" customWidth="1"/>
    <col min="5899" max="5899" width="8.28515625" style="3" customWidth="1"/>
    <col min="5900" max="5900" width="9.28515625" style="3" customWidth="1"/>
    <col min="5901" max="5901" width="8.28515625" style="3" customWidth="1"/>
    <col min="5902" max="5902" width="9.28515625" style="3" customWidth="1"/>
    <col min="5903" max="5906" width="8.28515625" style="3" customWidth="1"/>
    <col min="5907" max="5907" width="9.28515625" style="3" customWidth="1"/>
    <col min="5908" max="5908" width="8.28515625" style="3" customWidth="1"/>
    <col min="5909" max="5909" width="9.28515625" style="3" customWidth="1"/>
    <col min="5910" max="5910" width="8.28515625" style="3" customWidth="1"/>
    <col min="5911" max="5911" width="9.28515625" style="3" customWidth="1"/>
    <col min="5912" max="5912" width="8.28515625" style="3" customWidth="1"/>
    <col min="5913" max="6128" width="9.28515625" style="3" customWidth="1"/>
    <col min="6129" max="6129" width="5.7109375" style="3" customWidth="1"/>
    <col min="6130" max="6145" width="21.7109375" style="3"/>
    <col min="6146" max="6146" width="5.7109375" style="3" customWidth="1"/>
    <col min="6147" max="6149" width="25.7109375" style="3" customWidth="1"/>
    <col min="6150" max="6153" width="20.28515625" style="3" customWidth="1"/>
    <col min="6154" max="6154" width="9.7109375" style="3" bestFit="1" customWidth="1"/>
    <col min="6155" max="6155" width="8.28515625" style="3" customWidth="1"/>
    <col min="6156" max="6156" width="9.28515625" style="3" customWidth="1"/>
    <col min="6157" max="6157" width="8.28515625" style="3" customWidth="1"/>
    <col min="6158" max="6158" width="9.28515625" style="3" customWidth="1"/>
    <col min="6159" max="6162" width="8.28515625" style="3" customWidth="1"/>
    <col min="6163" max="6163" width="9.28515625" style="3" customWidth="1"/>
    <col min="6164" max="6164" width="8.28515625" style="3" customWidth="1"/>
    <col min="6165" max="6165" width="9.28515625" style="3" customWidth="1"/>
    <col min="6166" max="6166" width="8.28515625" style="3" customWidth="1"/>
    <col min="6167" max="6167" width="9.28515625" style="3" customWidth="1"/>
    <col min="6168" max="6168" width="8.28515625" style="3" customWidth="1"/>
    <col min="6169" max="6384" width="9.28515625" style="3" customWidth="1"/>
    <col min="6385" max="6385" width="5.7109375" style="3" customWidth="1"/>
    <col min="6386" max="6401" width="21.7109375" style="3"/>
    <col min="6402" max="6402" width="5.7109375" style="3" customWidth="1"/>
    <col min="6403" max="6405" width="25.7109375" style="3" customWidth="1"/>
    <col min="6406" max="6409" width="20.28515625" style="3" customWidth="1"/>
    <col min="6410" max="6410" width="9.7109375" style="3" bestFit="1" customWidth="1"/>
    <col min="6411" max="6411" width="8.28515625" style="3" customWidth="1"/>
    <col min="6412" max="6412" width="9.28515625" style="3" customWidth="1"/>
    <col min="6413" max="6413" width="8.28515625" style="3" customWidth="1"/>
    <col min="6414" max="6414" width="9.28515625" style="3" customWidth="1"/>
    <col min="6415" max="6418" width="8.28515625" style="3" customWidth="1"/>
    <col min="6419" max="6419" width="9.28515625" style="3" customWidth="1"/>
    <col min="6420" max="6420" width="8.28515625" style="3" customWidth="1"/>
    <col min="6421" max="6421" width="9.28515625" style="3" customWidth="1"/>
    <col min="6422" max="6422" width="8.28515625" style="3" customWidth="1"/>
    <col min="6423" max="6423" width="9.28515625" style="3" customWidth="1"/>
    <col min="6424" max="6424" width="8.28515625" style="3" customWidth="1"/>
    <col min="6425" max="6640" width="9.28515625" style="3" customWidth="1"/>
    <col min="6641" max="6641" width="5.7109375" style="3" customWidth="1"/>
    <col min="6642" max="6657" width="21.7109375" style="3"/>
    <col min="6658" max="6658" width="5.7109375" style="3" customWidth="1"/>
    <col min="6659" max="6661" width="25.7109375" style="3" customWidth="1"/>
    <col min="6662" max="6665" width="20.28515625" style="3" customWidth="1"/>
    <col min="6666" max="6666" width="9.7109375" style="3" bestFit="1" customWidth="1"/>
    <col min="6667" max="6667" width="8.28515625" style="3" customWidth="1"/>
    <col min="6668" max="6668" width="9.28515625" style="3" customWidth="1"/>
    <col min="6669" max="6669" width="8.28515625" style="3" customWidth="1"/>
    <col min="6670" max="6670" width="9.28515625" style="3" customWidth="1"/>
    <col min="6671" max="6674" width="8.28515625" style="3" customWidth="1"/>
    <col min="6675" max="6675" width="9.28515625" style="3" customWidth="1"/>
    <col min="6676" max="6676" width="8.28515625" style="3" customWidth="1"/>
    <col min="6677" max="6677" width="9.28515625" style="3" customWidth="1"/>
    <col min="6678" max="6678" width="8.28515625" style="3" customWidth="1"/>
    <col min="6679" max="6679" width="9.28515625" style="3" customWidth="1"/>
    <col min="6680" max="6680" width="8.28515625" style="3" customWidth="1"/>
    <col min="6681" max="6896" width="9.28515625" style="3" customWidth="1"/>
    <col min="6897" max="6897" width="5.7109375" style="3" customWidth="1"/>
    <col min="6898" max="6913" width="21.7109375" style="3"/>
    <col min="6914" max="6914" width="5.7109375" style="3" customWidth="1"/>
    <col min="6915" max="6917" width="25.7109375" style="3" customWidth="1"/>
    <col min="6918" max="6921" width="20.28515625" style="3" customWidth="1"/>
    <col min="6922" max="6922" width="9.7109375" style="3" bestFit="1" customWidth="1"/>
    <col min="6923" max="6923" width="8.28515625" style="3" customWidth="1"/>
    <col min="6924" max="6924" width="9.28515625" style="3" customWidth="1"/>
    <col min="6925" max="6925" width="8.28515625" style="3" customWidth="1"/>
    <col min="6926" max="6926" width="9.28515625" style="3" customWidth="1"/>
    <col min="6927" max="6930" width="8.28515625" style="3" customWidth="1"/>
    <col min="6931" max="6931" width="9.28515625" style="3" customWidth="1"/>
    <col min="6932" max="6932" width="8.28515625" style="3" customWidth="1"/>
    <col min="6933" max="6933" width="9.28515625" style="3" customWidth="1"/>
    <col min="6934" max="6934" width="8.28515625" style="3" customWidth="1"/>
    <col min="6935" max="6935" width="9.28515625" style="3" customWidth="1"/>
    <col min="6936" max="6936" width="8.28515625" style="3" customWidth="1"/>
    <col min="6937" max="7152" width="9.28515625" style="3" customWidth="1"/>
    <col min="7153" max="7153" width="5.7109375" style="3" customWidth="1"/>
    <col min="7154" max="7169" width="21.7109375" style="3"/>
    <col min="7170" max="7170" width="5.7109375" style="3" customWidth="1"/>
    <col min="7171" max="7173" width="25.7109375" style="3" customWidth="1"/>
    <col min="7174" max="7177" width="20.28515625" style="3" customWidth="1"/>
    <col min="7178" max="7178" width="9.7109375" style="3" bestFit="1" customWidth="1"/>
    <col min="7179" max="7179" width="8.28515625" style="3" customWidth="1"/>
    <col min="7180" max="7180" width="9.28515625" style="3" customWidth="1"/>
    <col min="7181" max="7181" width="8.28515625" style="3" customWidth="1"/>
    <col min="7182" max="7182" width="9.28515625" style="3" customWidth="1"/>
    <col min="7183" max="7186" width="8.28515625" style="3" customWidth="1"/>
    <col min="7187" max="7187" width="9.28515625" style="3" customWidth="1"/>
    <col min="7188" max="7188" width="8.28515625" style="3" customWidth="1"/>
    <col min="7189" max="7189" width="9.28515625" style="3" customWidth="1"/>
    <col min="7190" max="7190" width="8.28515625" style="3" customWidth="1"/>
    <col min="7191" max="7191" width="9.28515625" style="3" customWidth="1"/>
    <col min="7192" max="7192" width="8.28515625" style="3" customWidth="1"/>
    <col min="7193" max="7408" width="9.28515625" style="3" customWidth="1"/>
    <col min="7409" max="7409" width="5.7109375" style="3" customWidth="1"/>
    <col min="7410" max="7425" width="21.7109375" style="3"/>
    <col min="7426" max="7426" width="5.7109375" style="3" customWidth="1"/>
    <col min="7427" max="7429" width="25.7109375" style="3" customWidth="1"/>
    <col min="7430" max="7433" width="20.28515625" style="3" customWidth="1"/>
    <col min="7434" max="7434" width="9.7109375" style="3" bestFit="1" customWidth="1"/>
    <col min="7435" max="7435" width="8.28515625" style="3" customWidth="1"/>
    <col min="7436" max="7436" width="9.28515625" style="3" customWidth="1"/>
    <col min="7437" max="7437" width="8.28515625" style="3" customWidth="1"/>
    <col min="7438" max="7438" width="9.28515625" style="3" customWidth="1"/>
    <col min="7439" max="7442" width="8.28515625" style="3" customWidth="1"/>
    <col min="7443" max="7443" width="9.28515625" style="3" customWidth="1"/>
    <col min="7444" max="7444" width="8.28515625" style="3" customWidth="1"/>
    <col min="7445" max="7445" width="9.28515625" style="3" customWidth="1"/>
    <col min="7446" max="7446" width="8.28515625" style="3" customWidth="1"/>
    <col min="7447" max="7447" width="9.28515625" style="3" customWidth="1"/>
    <col min="7448" max="7448" width="8.28515625" style="3" customWidth="1"/>
    <col min="7449" max="7664" width="9.28515625" style="3" customWidth="1"/>
    <col min="7665" max="7665" width="5.7109375" style="3" customWidth="1"/>
    <col min="7666" max="7681" width="21.7109375" style="3"/>
    <col min="7682" max="7682" width="5.7109375" style="3" customWidth="1"/>
    <col min="7683" max="7685" width="25.7109375" style="3" customWidth="1"/>
    <col min="7686" max="7689" width="20.28515625" style="3" customWidth="1"/>
    <col min="7690" max="7690" width="9.7109375" style="3" bestFit="1" customWidth="1"/>
    <col min="7691" max="7691" width="8.28515625" style="3" customWidth="1"/>
    <col min="7692" max="7692" width="9.28515625" style="3" customWidth="1"/>
    <col min="7693" max="7693" width="8.28515625" style="3" customWidth="1"/>
    <col min="7694" max="7694" width="9.28515625" style="3" customWidth="1"/>
    <col min="7695" max="7698" width="8.28515625" style="3" customWidth="1"/>
    <col min="7699" max="7699" width="9.28515625" style="3" customWidth="1"/>
    <col min="7700" max="7700" width="8.28515625" style="3" customWidth="1"/>
    <col min="7701" max="7701" width="9.28515625" style="3" customWidth="1"/>
    <col min="7702" max="7702" width="8.28515625" style="3" customWidth="1"/>
    <col min="7703" max="7703" width="9.28515625" style="3" customWidth="1"/>
    <col min="7704" max="7704" width="8.28515625" style="3" customWidth="1"/>
    <col min="7705" max="7920" width="9.28515625" style="3" customWidth="1"/>
    <col min="7921" max="7921" width="5.7109375" style="3" customWidth="1"/>
    <col min="7922" max="7937" width="21.7109375" style="3"/>
    <col min="7938" max="7938" width="5.7109375" style="3" customWidth="1"/>
    <col min="7939" max="7941" width="25.7109375" style="3" customWidth="1"/>
    <col min="7942" max="7945" width="20.28515625" style="3" customWidth="1"/>
    <col min="7946" max="7946" width="9.7109375" style="3" bestFit="1" customWidth="1"/>
    <col min="7947" max="7947" width="8.28515625" style="3" customWidth="1"/>
    <col min="7948" max="7948" width="9.28515625" style="3" customWidth="1"/>
    <col min="7949" max="7949" width="8.28515625" style="3" customWidth="1"/>
    <col min="7950" max="7950" width="9.28515625" style="3" customWidth="1"/>
    <col min="7951" max="7954" width="8.28515625" style="3" customWidth="1"/>
    <col min="7955" max="7955" width="9.28515625" style="3" customWidth="1"/>
    <col min="7956" max="7956" width="8.28515625" style="3" customWidth="1"/>
    <col min="7957" max="7957" width="9.28515625" style="3" customWidth="1"/>
    <col min="7958" max="7958" width="8.28515625" style="3" customWidth="1"/>
    <col min="7959" max="7959" width="9.28515625" style="3" customWidth="1"/>
    <col min="7960" max="7960" width="8.28515625" style="3" customWidth="1"/>
    <col min="7961" max="8176" width="9.28515625" style="3" customWidth="1"/>
    <col min="8177" max="8177" width="5.7109375" style="3" customWidth="1"/>
    <col min="8178" max="8193" width="21.7109375" style="3"/>
    <col min="8194" max="8194" width="5.7109375" style="3" customWidth="1"/>
    <col min="8195" max="8197" width="25.7109375" style="3" customWidth="1"/>
    <col min="8198" max="8201" width="20.28515625" style="3" customWidth="1"/>
    <col min="8202" max="8202" width="9.7109375" style="3" bestFit="1" customWidth="1"/>
    <col min="8203" max="8203" width="8.28515625" style="3" customWidth="1"/>
    <col min="8204" max="8204" width="9.28515625" style="3" customWidth="1"/>
    <col min="8205" max="8205" width="8.28515625" style="3" customWidth="1"/>
    <col min="8206" max="8206" width="9.28515625" style="3" customWidth="1"/>
    <col min="8207" max="8210" width="8.28515625" style="3" customWidth="1"/>
    <col min="8211" max="8211" width="9.28515625" style="3" customWidth="1"/>
    <col min="8212" max="8212" width="8.28515625" style="3" customWidth="1"/>
    <col min="8213" max="8213" width="9.28515625" style="3" customWidth="1"/>
    <col min="8214" max="8214" width="8.28515625" style="3" customWidth="1"/>
    <col min="8215" max="8215" width="9.28515625" style="3" customWidth="1"/>
    <col min="8216" max="8216" width="8.28515625" style="3" customWidth="1"/>
    <col min="8217" max="8432" width="9.28515625" style="3" customWidth="1"/>
    <col min="8433" max="8433" width="5.7109375" style="3" customWidth="1"/>
    <col min="8434" max="8449" width="21.7109375" style="3"/>
    <col min="8450" max="8450" width="5.7109375" style="3" customWidth="1"/>
    <col min="8451" max="8453" width="25.7109375" style="3" customWidth="1"/>
    <col min="8454" max="8457" width="20.28515625" style="3" customWidth="1"/>
    <col min="8458" max="8458" width="9.7109375" style="3" bestFit="1" customWidth="1"/>
    <col min="8459" max="8459" width="8.28515625" style="3" customWidth="1"/>
    <col min="8460" max="8460" width="9.28515625" style="3" customWidth="1"/>
    <col min="8461" max="8461" width="8.28515625" style="3" customWidth="1"/>
    <col min="8462" max="8462" width="9.28515625" style="3" customWidth="1"/>
    <col min="8463" max="8466" width="8.28515625" style="3" customWidth="1"/>
    <col min="8467" max="8467" width="9.28515625" style="3" customWidth="1"/>
    <col min="8468" max="8468" width="8.28515625" style="3" customWidth="1"/>
    <col min="8469" max="8469" width="9.28515625" style="3" customWidth="1"/>
    <col min="8470" max="8470" width="8.28515625" style="3" customWidth="1"/>
    <col min="8471" max="8471" width="9.28515625" style="3" customWidth="1"/>
    <col min="8472" max="8472" width="8.28515625" style="3" customWidth="1"/>
    <col min="8473" max="8688" width="9.28515625" style="3" customWidth="1"/>
    <col min="8689" max="8689" width="5.7109375" style="3" customWidth="1"/>
    <col min="8690" max="8705" width="21.7109375" style="3"/>
    <col min="8706" max="8706" width="5.7109375" style="3" customWidth="1"/>
    <col min="8707" max="8709" width="25.7109375" style="3" customWidth="1"/>
    <col min="8710" max="8713" width="20.28515625" style="3" customWidth="1"/>
    <col min="8714" max="8714" width="9.7109375" style="3" bestFit="1" customWidth="1"/>
    <col min="8715" max="8715" width="8.28515625" style="3" customWidth="1"/>
    <col min="8716" max="8716" width="9.28515625" style="3" customWidth="1"/>
    <col min="8717" max="8717" width="8.28515625" style="3" customWidth="1"/>
    <col min="8718" max="8718" width="9.28515625" style="3" customWidth="1"/>
    <col min="8719" max="8722" width="8.28515625" style="3" customWidth="1"/>
    <col min="8723" max="8723" width="9.28515625" style="3" customWidth="1"/>
    <col min="8724" max="8724" width="8.28515625" style="3" customWidth="1"/>
    <col min="8725" max="8725" width="9.28515625" style="3" customWidth="1"/>
    <col min="8726" max="8726" width="8.28515625" style="3" customWidth="1"/>
    <col min="8727" max="8727" width="9.28515625" style="3" customWidth="1"/>
    <col min="8728" max="8728" width="8.28515625" style="3" customWidth="1"/>
    <col min="8729" max="8944" width="9.28515625" style="3" customWidth="1"/>
    <col min="8945" max="8945" width="5.7109375" style="3" customWidth="1"/>
    <col min="8946" max="8961" width="21.7109375" style="3"/>
    <col min="8962" max="8962" width="5.7109375" style="3" customWidth="1"/>
    <col min="8963" max="8965" width="25.7109375" style="3" customWidth="1"/>
    <col min="8966" max="8969" width="20.28515625" style="3" customWidth="1"/>
    <col min="8970" max="8970" width="9.7109375" style="3" bestFit="1" customWidth="1"/>
    <col min="8971" max="8971" width="8.28515625" style="3" customWidth="1"/>
    <col min="8972" max="8972" width="9.28515625" style="3" customWidth="1"/>
    <col min="8973" max="8973" width="8.28515625" style="3" customWidth="1"/>
    <col min="8974" max="8974" width="9.28515625" style="3" customWidth="1"/>
    <col min="8975" max="8978" width="8.28515625" style="3" customWidth="1"/>
    <col min="8979" max="8979" width="9.28515625" style="3" customWidth="1"/>
    <col min="8980" max="8980" width="8.28515625" style="3" customWidth="1"/>
    <col min="8981" max="8981" width="9.28515625" style="3" customWidth="1"/>
    <col min="8982" max="8982" width="8.28515625" style="3" customWidth="1"/>
    <col min="8983" max="8983" width="9.28515625" style="3" customWidth="1"/>
    <col min="8984" max="8984" width="8.28515625" style="3" customWidth="1"/>
    <col min="8985" max="9200" width="9.28515625" style="3" customWidth="1"/>
    <col min="9201" max="9201" width="5.7109375" style="3" customWidth="1"/>
    <col min="9202" max="9217" width="21.7109375" style="3"/>
    <col min="9218" max="9218" width="5.7109375" style="3" customWidth="1"/>
    <col min="9219" max="9221" width="25.7109375" style="3" customWidth="1"/>
    <col min="9222" max="9225" width="20.28515625" style="3" customWidth="1"/>
    <col min="9226" max="9226" width="9.7109375" style="3" bestFit="1" customWidth="1"/>
    <col min="9227" max="9227" width="8.28515625" style="3" customWidth="1"/>
    <col min="9228" max="9228" width="9.28515625" style="3" customWidth="1"/>
    <col min="9229" max="9229" width="8.28515625" style="3" customWidth="1"/>
    <col min="9230" max="9230" width="9.28515625" style="3" customWidth="1"/>
    <col min="9231" max="9234" width="8.28515625" style="3" customWidth="1"/>
    <col min="9235" max="9235" width="9.28515625" style="3" customWidth="1"/>
    <col min="9236" max="9236" width="8.28515625" style="3" customWidth="1"/>
    <col min="9237" max="9237" width="9.28515625" style="3" customWidth="1"/>
    <col min="9238" max="9238" width="8.28515625" style="3" customWidth="1"/>
    <col min="9239" max="9239" width="9.28515625" style="3" customWidth="1"/>
    <col min="9240" max="9240" width="8.28515625" style="3" customWidth="1"/>
    <col min="9241" max="9456" width="9.28515625" style="3" customWidth="1"/>
    <col min="9457" max="9457" width="5.7109375" style="3" customWidth="1"/>
    <col min="9458" max="9473" width="21.7109375" style="3"/>
    <col min="9474" max="9474" width="5.7109375" style="3" customWidth="1"/>
    <col min="9475" max="9477" width="25.7109375" style="3" customWidth="1"/>
    <col min="9478" max="9481" width="20.28515625" style="3" customWidth="1"/>
    <col min="9482" max="9482" width="9.7109375" style="3" bestFit="1" customWidth="1"/>
    <col min="9483" max="9483" width="8.28515625" style="3" customWidth="1"/>
    <col min="9484" max="9484" width="9.28515625" style="3" customWidth="1"/>
    <col min="9485" max="9485" width="8.28515625" style="3" customWidth="1"/>
    <col min="9486" max="9486" width="9.28515625" style="3" customWidth="1"/>
    <col min="9487" max="9490" width="8.28515625" style="3" customWidth="1"/>
    <col min="9491" max="9491" width="9.28515625" style="3" customWidth="1"/>
    <col min="9492" max="9492" width="8.28515625" style="3" customWidth="1"/>
    <col min="9493" max="9493" width="9.28515625" style="3" customWidth="1"/>
    <col min="9494" max="9494" width="8.28515625" style="3" customWidth="1"/>
    <col min="9495" max="9495" width="9.28515625" style="3" customWidth="1"/>
    <col min="9496" max="9496" width="8.28515625" style="3" customWidth="1"/>
    <col min="9497" max="9712" width="9.28515625" style="3" customWidth="1"/>
    <col min="9713" max="9713" width="5.7109375" style="3" customWidth="1"/>
    <col min="9714" max="9729" width="21.7109375" style="3"/>
    <col min="9730" max="9730" width="5.7109375" style="3" customWidth="1"/>
    <col min="9731" max="9733" width="25.7109375" style="3" customWidth="1"/>
    <col min="9734" max="9737" width="20.28515625" style="3" customWidth="1"/>
    <col min="9738" max="9738" width="9.7109375" style="3" bestFit="1" customWidth="1"/>
    <col min="9739" max="9739" width="8.28515625" style="3" customWidth="1"/>
    <col min="9740" max="9740" width="9.28515625" style="3" customWidth="1"/>
    <col min="9741" max="9741" width="8.28515625" style="3" customWidth="1"/>
    <col min="9742" max="9742" width="9.28515625" style="3" customWidth="1"/>
    <col min="9743" max="9746" width="8.28515625" style="3" customWidth="1"/>
    <col min="9747" max="9747" width="9.28515625" style="3" customWidth="1"/>
    <col min="9748" max="9748" width="8.28515625" style="3" customWidth="1"/>
    <col min="9749" max="9749" width="9.28515625" style="3" customWidth="1"/>
    <col min="9750" max="9750" width="8.28515625" style="3" customWidth="1"/>
    <col min="9751" max="9751" width="9.28515625" style="3" customWidth="1"/>
    <col min="9752" max="9752" width="8.28515625" style="3" customWidth="1"/>
    <col min="9753" max="9968" width="9.28515625" style="3" customWidth="1"/>
    <col min="9969" max="9969" width="5.7109375" style="3" customWidth="1"/>
    <col min="9970" max="9985" width="21.7109375" style="3"/>
    <col min="9986" max="9986" width="5.7109375" style="3" customWidth="1"/>
    <col min="9987" max="9989" width="25.7109375" style="3" customWidth="1"/>
    <col min="9990" max="9993" width="20.28515625" style="3" customWidth="1"/>
    <col min="9994" max="9994" width="9.7109375" style="3" bestFit="1" customWidth="1"/>
    <col min="9995" max="9995" width="8.28515625" style="3" customWidth="1"/>
    <col min="9996" max="9996" width="9.28515625" style="3" customWidth="1"/>
    <col min="9997" max="9997" width="8.28515625" style="3" customWidth="1"/>
    <col min="9998" max="9998" width="9.28515625" style="3" customWidth="1"/>
    <col min="9999" max="10002" width="8.28515625" style="3" customWidth="1"/>
    <col min="10003" max="10003" width="9.28515625" style="3" customWidth="1"/>
    <col min="10004" max="10004" width="8.28515625" style="3" customWidth="1"/>
    <col min="10005" max="10005" width="9.28515625" style="3" customWidth="1"/>
    <col min="10006" max="10006" width="8.28515625" style="3" customWidth="1"/>
    <col min="10007" max="10007" width="9.28515625" style="3" customWidth="1"/>
    <col min="10008" max="10008" width="8.28515625" style="3" customWidth="1"/>
    <col min="10009" max="10224" width="9.28515625" style="3" customWidth="1"/>
    <col min="10225" max="10225" width="5.7109375" style="3" customWidth="1"/>
    <col min="10226" max="10241" width="21.7109375" style="3"/>
    <col min="10242" max="10242" width="5.7109375" style="3" customWidth="1"/>
    <col min="10243" max="10245" width="25.7109375" style="3" customWidth="1"/>
    <col min="10246" max="10249" width="20.28515625" style="3" customWidth="1"/>
    <col min="10250" max="10250" width="9.7109375" style="3" bestFit="1" customWidth="1"/>
    <col min="10251" max="10251" width="8.28515625" style="3" customWidth="1"/>
    <col min="10252" max="10252" width="9.28515625" style="3" customWidth="1"/>
    <col min="10253" max="10253" width="8.28515625" style="3" customWidth="1"/>
    <col min="10254" max="10254" width="9.28515625" style="3" customWidth="1"/>
    <col min="10255" max="10258" width="8.28515625" style="3" customWidth="1"/>
    <col min="10259" max="10259" width="9.28515625" style="3" customWidth="1"/>
    <col min="10260" max="10260" width="8.28515625" style="3" customWidth="1"/>
    <col min="10261" max="10261" width="9.28515625" style="3" customWidth="1"/>
    <col min="10262" max="10262" width="8.28515625" style="3" customWidth="1"/>
    <col min="10263" max="10263" width="9.28515625" style="3" customWidth="1"/>
    <col min="10264" max="10264" width="8.28515625" style="3" customWidth="1"/>
    <col min="10265" max="10480" width="9.28515625" style="3" customWidth="1"/>
    <col min="10481" max="10481" width="5.7109375" style="3" customWidth="1"/>
    <col min="10482" max="10497" width="21.7109375" style="3"/>
    <col min="10498" max="10498" width="5.7109375" style="3" customWidth="1"/>
    <col min="10499" max="10501" width="25.7109375" style="3" customWidth="1"/>
    <col min="10502" max="10505" width="20.28515625" style="3" customWidth="1"/>
    <col min="10506" max="10506" width="9.7109375" style="3" bestFit="1" customWidth="1"/>
    <col min="10507" max="10507" width="8.28515625" style="3" customWidth="1"/>
    <col min="10508" max="10508" width="9.28515625" style="3" customWidth="1"/>
    <col min="10509" max="10509" width="8.28515625" style="3" customWidth="1"/>
    <col min="10510" max="10510" width="9.28515625" style="3" customWidth="1"/>
    <col min="10511" max="10514" width="8.28515625" style="3" customWidth="1"/>
    <col min="10515" max="10515" width="9.28515625" style="3" customWidth="1"/>
    <col min="10516" max="10516" width="8.28515625" style="3" customWidth="1"/>
    <col min="10517" max="10517" width="9.28515625" style="3" customWidth="1"/>
    <col min="10518" max="10518" width="8.28515625" style="3" customWidth="1"/>
    <col min="10519" max="10519" width="9.28515625" style="3" customWidth="1"/>
    <col min="10520" max="10520" width="8.28515625" style="3" customWidth="1"/>
    <col min="10521" max="10736" width="9.28515625" style="3" customWidth="1"/>
    <col min="10737" max="10737" width="5.7109375" style="3" customWidth="1"/>
    <col min="10738" max="10753" width="21.7109375" style="3"/>
    <col min="10754" max="10754" width="5.7109375" style="3" customWidth="1"/>
    <col min="10755" max="10757" width="25.7109375" style="3" customWidth="1"/>
    <col min="10758" max="10761" width="20.28515625" style="3" customWidth="1"/>
    <col min="10762" max="10762" width="9.7109375" style="3" bestFit="1" customWidth="1"/>
    <col min="10763" max="10763" width="8.28515625" style="3" customWidth="1"/>
    <col min="10764" max="10764" width="9.28515625" style="3" customWidth="1"/>
    <col min="10765" max="10765" width="8.28515625" style="3" customWidth="1"/>
    <col min="10766" max="10766" width="9.28515625" style="3" customWidth="1"/>
    <col min="10767" max="10770" width="8.28515625" style="3" customWidth="1"/>
    <col min="10771" max="10771" width="9.28515625" style="3" customWidth="1"/>
    <col min="10772" max="10772" width="8.28515625" style="3" customWidth="1"/>
    <col min="10773" max="10773" width="9.28515625" style="3" customWidth="1"/>
    <col min="10774" max="10774" width="8.28515625" style="3" customWidth="1"/>
    <col min="10775" max="10775" width="9.28515625" style="3" customWidth="1"/>
    <col min="10776" max="10776" width="8.28515625" style="3" customWidth="1"/>
    <col min="10777" max="10992" width="9.28515625" style="3" customWidth="1"/>
    <col min="10993" max="10993" width="5.7109375" style="3" customWidth="1"/>
    <col min="10994" max="11009" width="21.7109375" style="3"/>
    <col min="11010" max="11010" width="5.7109375" style="3" customWidth="1"/>
    <col min="11011" max="11013" width="25.7109375" style="3" customWidth="1"/>
    <col min="11014" max="11017" width="20.28515625" style="3" customWidth="1"/>
    <col min="11018" max="11018" width="9.7109375" style="3" bestFit="1" customWidth="1"/>
    <col min="11019" max="11019" width="8.28515625" style="3" customWidth="1"/>
    <col min="11020" max="11020" width="9.28515625" style="3" customWidth="1"/>
    <col min="11021" max="11021" width="8.28515625" style="3" customWidth="1"/>
    <col min="11022" max="11022" width="9.28515625" style="3" customWidth="1"/>
    <col min="11023" max="11026" width="8.28515625" style="3" customWidth="1"/>
    <col min="11027" max="11027" width="9.28515625" style="3" customWidth="1"/>
    <col min="11028" max="11028" width="8.28515625" style="3" customWidth="1"/>
    <col min="11029" max="11029" width="9.28515625" style="3" customWidth="1"/>
    <col min="11030" max="11030" width="8.28515625" style="3" customWidth="1"/>
    <col min="11031" max="11031" width="9.28515625" style="3" customWidth="1"/>
    <col min="11032" max="11032" width="8.28515625" style="3" customWidth="1"/>
    <col min="11033" max="11248" width="9.28515625" style="3" customWidth="1"/>
    <col min="11249" max="11249" width="5.7109375" style="3" customWidth="1"/>
    <col min="11250" max="11265" width="21.7109375" style="3"/>
    <col min="11266" max="11266" width="5.7109375" style="3" customWidth="1"/>
    <col min="11267" max="11269" width="25.7109375" style="3" customWidth="1"/>
    <col min="11270" max="11273" width="20.28515625" style="3" customWidth="1"/>
    <col min="11274" max="11274" width="9.7109375" style="3" bestFit="1" customWidth="1"/>
    <col min="11275" max="11275" width="8.28515625" style="3" customWidth="1"/>
    <col min="11276" max="11276" width="9.28515625" style="3" customWidth="1"/>
    <col min="11277" max="11277" width="8.28515625" style="3" customWidth="1"/>
    <col min="11278" max="11278" width="9.28515625" style="3" customWidth="1"/>
    <col min="11279" max="11282" width="8.28515625" style="3" customWidth="1"/>
    <col min="11283" max="11283" width="9.28515625" style="3" customWidth="1"/>
    <col min="11284" max="11284" width="8.28515625" style="3" customWidth="1"/>
    <col min="11285" max="11285" width="9.28515625" style="3" customWidth="1"/>
    <col min="11286" max="11286" width="8.28515625" style="3" customWidth="1"/>
    <col min="11287" max="11287" width="9.28515625" style="3" customWidth="1"/>
    <col min="11288" max="11288" width="8.28515625" style="3" customWidth="1"/>
    <col min="11289" max="11504" width="9.28515625" style="3" customWidth="1"/>
    <col min="11505" max="11505" width="5.7109375" style="3" customWidth="1"/>
    <col min="11506" max="11521" width="21.7109375" style="3"/>
    <col min="11522" max="11522" width="5.7109375" style="3" customWidth="1"/>
    <col min="11523" max="11525" width="25.7109375" style="3" customWidth="1"/>
    <col min="11526" max="11529" width="20.28515625" style="3" customWidth="1"/>
    <col min="11530" max="11530" width="9.7109375" style="3" bestFit="1" customWidth="1"/>
    <col min="11531" max="11531" width="8.28515625" style="3" customWidth="1"/>
    <col min="11532" max="11532" width="9.28515625" style="3" customWidth="1"/>
    <col min="11533" max="11533" width="8.28515625" style="3" customWidth="1"/>
    <col min="11534" max="11534" width="9.28515625" style="3" customWidth="1"/>
    <col min="11535" max="11538" width="8.28515625" style="3" customWidth="1"/>
    <col min="11539" max="11539" width="9.28515625" style="3" customWidth="1"/>
    <col min="11540" max="11540" width="8.28515625" style="3" customWidth="1"/>
    <col min="11541" max="11541" width="9.28515625" style="3" customWidth="1"/>
    <col min="11542" max="11542" width="8.28515625" style="3" customWidth="1"/>
    <col min="11543" max="11543" width="9.28515625" style="3" customWidth="1"/>
    <col min="11544" max="11544" width="8.28515625" style="3" customWidth="1"/>
    <col min="11545" max="11760" width="9.28515625" style="3" customWidth="1"/>
    <col min="11761" max="11761" width="5.7109375" style="3" customWidth="1"/>
    <col min="11762" max="11777" width="21.7109375" style="3"/>
    <col min="11778" max="11778" width="5.7109375" style="3" customWidth="1"/>
    <col min="11779" max="11781" width="25.7109375" style="3" customWidth="1"/>
    <col min="11782" max="11785" width="20.28515625" style="3" customWidth="1"/>
    <col min="11786" max="11786" width="9.7109375" style="3" bestFit="1" customWidth="1"/>
    <col min="11787" max="11787" width="8.28515625" style="3" customWidth="1"/>
    <col min="11788" max="11788" width="9.28515625" style="3" customWidth="1"/>
    <col min="11789" max="11789" width="8.28515625" style="3" customWidth="1"/>
    <col min="11790" max="11790" width="9.28515625" style="3" customWidth="1"/>
    <col min="11791" max="11794" width="8.28515625" style="3" customWidth="1"/>
    <col min="11795" max="11795" width="9.28515625" style="3" customWidth="1"/>
    <col min="11796" max="11796" width="8.28515625" style="3" customWidth="1"/>
    <col min="11797" max="11797" width="9.28515625" style="3" customWidth="1"/>
    <col min="11798" max="11798" width="8.28515625" style="3" customWidth="1"/>
    <col min="11799" max="11799" width="9.28515625" style="3" customWidth="1"/>
    <col min="11800" max="11800" width="8.28515625" style="3" customWidth="1"/>
    <col min="11801" max="12016" width="9.28515625" style="3" customWidth="1"/>
    <col min="12017" max="12017" width="5.7109375" style="3" customWidth="1"/>
    <col min="12018" max="12033" width="21.7109375" style="3"/>
    <col min="12034" max="12034" width="5.7109375" style="3" customWidth="1"/>
    <col min="12035" max="12037" width="25.7109375" style="3" customWidth="1"/>
    <col min="12038" max="12041" width="20.28515625" style="3" customWidth="1"/>
    <col min="12042" max="12042" width="9.7109375" style="3" bestFit="1" customWidth="1"/>
    <col min="12043" max="12043" width="8.28515625" style="3" customWidth="1"/>
    <col min="12044" max="12044" width="9.28515625" style="3" customWidth="1"/>
    <col min="12045" max="12045" width="8.28515625" style="3" customWidth="1"/>
    <col min="12046" max="12046" width="9.28515625" style="3" customWidth="1"/>
    <col min="12047" max="12050" width="8.28515625" style="3" customWidth="1"/>
    <col min="12051" max="12051" width="9.28515625" style="3" customWidth="1"/>
    <col min="12052" max="12052" width="8.28515625" style="3" customWidth="1"/>
    <col min="12053" max="12053" width="9.28515625" style="3" customWidth="1"/>
    <col min="12054" max="12054" width="8.28515625" style="3" customWidth="1"/>
    <col min="12055" max="12055" width="9.28515625" style="3" customWidth="1"/>
    <col min="12056" max="12056" width="8.28515625" style="3" customWidth="1"/>
    <col min="12057" max="12272" width="9.28515625" style="3" customWidth="1"/>
    <col min="12273" max="12273" width="5.7109375" style="3" customWidth="1"/>
    <col min="12274" max="12289" width="21.7109375" style="3"/>
    <col min="12290" max="12290" width="5.7109375" style="3" customWidth="1"/>
    <col min="12291" max="12293" width="25.7109375" style="3" customWidth="1"/>
    <col min="12294" max="12297" width="20.28515625" style="3" customWidth="1"/>
    <col min="12298" max="12298" width="9.7109375" style="3" bestFit="1" customWidth="1"/>
    <col min="12299" max="12299" width="8.28515625" style="3" customWidth="1"/>
    <col min="12300" max="12300" width="9.28515625" style="3" customWidth="1"/>
    <col min="12301" max="12301" width="8.28515625" style="3" customWidth="1"/>
    <col min="12302" max="12302" width="9.28515625" style="3" customWidth="1"/>
    <col min="12303" max="12306" width="8.28515625" style="3" customWidth="1"/>
    <col min="12307" max="12307" width="9.28515625" style="3" customWidth="1"/>
    <col min="12308" max="12308" width="8.28515625" style="3" customWidth="1"/>
    <col min="12309" max="12309" width="9.28515625" style="3" customWidth="1"/>
    <col min="12310" max="12310" width="8.28515625" style="3" customWidth="1"/>
    <col min="12311" max="12311" width="9.28515625" style="3" customWidth="1"/>
    <col min="12312" max="12312" width="8.28515625" style="3" customWidth="1"/>
    <col min="12313" max="12528" width="9.28515625" style="3" customWidth="1"/>
    <col min="12529" max="12529" width="5.7109375" style="3" customWidth="1"/>
    <col min="12530" max="12545" width="21.7109375" style="3"/>
    <col min="12546" max="12546" width="5.7109375" style="3" customWidth="1"/>
    <col min="12547" max="12549" width="25.7109375" style="3" customWidth="1"/>
    <col min="12550" max="12553" width="20.28515625" style="3" customWidth="1"/>
    <col min="12554" max="12554" width="9.7109375" style="3" bestFit="1" customWidth="1"/>
    <col min="12555" max="12555" width="8.28515625" style="3" customWidth="1"/>
    <col min="12556" max="12556" width="9.28515625" style="3" customWidth="1"/>
    <col min="12557" max="12557" width="8.28515625" style="3" customWidth="1"/>
    <col min="12558" max="12558" width="9.28515625" style="3" customWidth="1"/>
    <col min="12559" max="12562" width="8.28515625" style="3" customWidth="1"/>
    <col min="12563" max="12563" width="9.28515625" style="3" customWidth="1"/>
    <col min="12564" max="12564" width="8.28515625" style="3" customWidth="1"/>
    <col min="12565" max="12565" width="9.28515625" style="3" customWidth="1"/>
    <col min="12566" max="12566" width="8.28515625" style="3" customWidth="1"/>
    <col min="12567" max="12567" width="9.28515625" style="3" customWidth="1"/>
    <col min="12568" max="12568" width="8.28515625" style="3" customWidth="1"/>
    <col min="12569" max="12784" width="9.28515625" style="3" customWidth="1"/>
    <col min="12785" max="12785" width="5.7109375" style="3" customWidth="1"/>
    <col min="12786" max="12801" width="21.7109375" style="3"/>
    <col min="12802" max="12802" width="5.7109375" style="3" customWidth="1"/>
    <col min="12803" max="12805" width="25.7109375" style="3" customWidth="1"/>
    <col min="12806" max="12809" width="20.28515625" style="3" customWidth="1"/>
    <col min="12810" max="12810" width="9.7109375" style="3" bestFit="1" customWidth="1"/>
    <col min="12811" max="12811" width="8.28515625" style="3" customWidth="1"/>
    <col min="12812" max="12812" width="9.28515625" style="3" customWidth="1"/>
    <col min="12813" max="12813" width="8.28515625" style="3" customWidth="1"/>
    <col min="12814" max="12814" width="9.28515625" style="3" customWidth="1"/>
    <col min="12815" max="12818" width="8.28515625" style="3" customWidth="1"/>
    <col min="12819" max="12819" width="9.28515625" style="3" customWidth="1"/>
    <col min="12820" max="12820" width="8.28515625" style="3" customWidth="1"/>
    <col min="12821" max="12821" width="9.28515625" style="3" customWidth="1"/>
    <col min="12822" max="12822" width="8.28515625" style="3" customWidth="1"/>
    <col min="12823" max="12823" width="9.28515625" style="3" customWidth="1"/>
    <col min="12824" max="12824" width="8.28515625" style="3" customWidth="1"/>
    <col min="12825" max="13040" width="9.28515625" style="3" customWidth="1"/>
    <col min="13041" max="13041" width="5.7109375" style="3" customWidth="1"/>
    <col min="13042" max="13057" width="21.7109375" style="3"/>
    <col min="13058" max="13058" width="5.7109375" style="3" customWidth="1"/>
    <col min="13059" max="13061" width="25.7109375" style="3" customWidth="1"/>
    <col min="13062" max="13065" width="20.28515625" style="3" customWidth="1"/>
    <col min="13066" max="13066" width="9.7109375" style="3" bestFit="1" customWidth="1"/>
    <col min="13067" max="13067" width="8.28515625" style="3" customWidth="1"/>
    <col min="13068" max="13068" width="9.28515625" style="3" customWidth="1"/>
    <col min="13069" max="13069" width="8.28515625" style="3" customWidth="1"/>
    <col min="13070" max="13070" width="9.28515625" style="3" customWidth="1"/>
    <col min="13071" max="13074" width="8.28515625" style="3" customWidth="1"/>
    <col min="13075" max="13075" width="9.28515625" style="3" customWidth="1"/>
    <col min="13076" max="13076" width="8.28515625" style="3" customWidth="1"/>
    <col min="13077" max="13077" width="9.28515625" style="3" customWidth="1"/>
    <col min="13078" max="13078" width="8.28515625" style="3" customWidth="1"/>
    <col min="13079" max="13079" width="9.28515625" style="3" customWidth="1"/>
    <col min="13080" max="13080" width="8.28515625" style="3" customWidth="1"/>
    <col min="13081" max="13296" width="9.28515625" style="3" customWidth="1"/>
    <col min="13297" max="13297" width="5.7109375" style="3" customWidth="1"/>
    <col min="13298" max="13313" width="21.7109375" style="3"/>
    <col min="13314" max="13314" width="5.7109375" style="3" customWidth="1"/>
    <col min="13315" max="13317" width="25.7109375" style="3" customWidth="1"/>
    <col min="13318" max="13321" width="20.28515625" style="3" customWidth="1"/>
    <col min="13322" max="13322" width="9.7109375" style="3" bestFit="1" customWidth="1"/>
    <col min="13323" max="13323" width="8.28515625" style="3" customWidth="1"/>
    <col min="13324" max="13324" width="9.28515625" style="3" customWidth="1"/>
    <col min="13325" max="13325" width="8.28515625" style="3" customWidth="1"/>
    <col min="13326" max="13326" width="9.28515625" style="3" customWidth="1"/>
    <col min="13327" max="13330" width="8.28515625" style="3" customWidth="1"/>
    <col min="13331" max="13331" width="9.28515625" style="3" customWidth="1"/>
    <col min="13332" max="13332" width="8.28515625" style="3" customWidth="1"/>
    <col min="13333" max="13333" width="9.28515625" style="3" customWidth="1"/>
    <col min="13334" max="13334" width="8.28515625" style="3" customWidth="1"/>
    <col min="13335" max="13335" width="9.28515625" style="3" customWidth="1"/>
    <col min="13336" max="13336" width="8.28515625" style="3" customWidth="1"/>
    <col min="13337" max="13552" width="9.28515625" style="3" customWidth="1"/>
    <col min="13553" max="13553" width="5.7109375" style="3" customWidth="1"/>
    <col min="13554" max="13569" width="21.7109375" style="3"/>
    <col min="13570" max="13570" width="5.7109375" style="3" customWidth="1"/>
    <col min="13571" max="13573" width="25.7109375" style="3" customWidth="1"/>
    <col min="13574" max="13577" width="20.28515625" style="3" customWidth="1"/>
    <col min="13578" max="13578" width="9.7109375" style="3" bestFit="1" customWidth="1"/>
    <col min="13579" max="13579" width="8.28515625" style="3" customWidth="1"/>
    <col min="13580" max="13580" width="9.28515625" style="3" customWidth="1"/>
    <col min="13581" max="13581" width="8.28515625" style="3" customWidth="1"/>
    <col min="13582" max="13582" width="9.28515625" style="3" customWidth="1"/>
    <col min="13583" max="13586" width="8.28515625" style="3" customWidth="1"/>
    <col min="13587" max="13587" width="9.28515625" style="3" customWidth="1"/>
    <col min="13588" max="13588" width="8.28515625" style="3" customWidth="1"/>
    <col min="13589" max="13589" width="9.28515625" style="3" customWidth="1"/>
    <col min="13590" max="13590" width="8.28515625" style="3" customWidth="1"/>
    <col min="13591" max="13591" width="9.28515625" style="3" customWidth="1"/>
    <col min="13592" max="13592" width="8.28515625" style="3" customWidth="1"/>
    <col min="13593" max="13808" width="9.28515625" style="3" customWidth="1"/>
    <col min="13809" max="13809" width="5.7109375" style="3" customWidth="1"/>
    <col min="13810" max="13825" width="21.7109375" style="3"/>
    <col min="13826" max="13826" width="5.7109375" style="3" customWidth="1"/>
    <col min="13827" max="13829" width="25.7109375" style="3" customWidth="1"/>
    <col min="13830" max="13833" width="20.28515625" style="3" customWidth="1"/>
    <col min="13834" max="13834" width="9.7109375" style="3" bestFit="1" customWidth="1"/>
    <col min="13835" max="13835" width="8.28515625" style="3" customWidth="1"/>
    <col min="13836" max="13836" width="9.28515625" style="3" customWidth="1"/>
    <col min="13837" max="13837" width="8.28515625" style="3" customWidth="1"/>
    <col min="13838" max="13838" width="9.28515625" style="3" customWidth="1"/>
    <col min="13839" max="13842" width="8.28515625" style="3" customWidth="1"/>
    <col min="13843" max="13843" width="9.28515625" style="3" customWidth="1"/>
    <col min="13844" max="13844" width="8.28515625" style="3" customWidth="1"/>
    <col min="13845" max="13845" width="9.28515625" style="3" customWidth="1"/>
    <col min="13846" max="13846" width="8.28515625" style="3" customWidth="1"/>
    <col min="13847" max="13847" width="9.28515625" style="3" customWidth="1"/>
    <col min="13848" max="13848" width="8.28515625" style="3" customWidth="1"/>
    <col min="13849" max="14064" width="9.28515625" style="3" customWidth="1"/>
    <col min="14065" max="14065" width="5.7109375" style="3" customWidth="1"/>
    <col min="14066" max="14081" width="21.7109375" style="3"/>
    <col min="14082" max="14082" width="5.7109375" style="3" customWidth="1"/>
    <col min="14083" max="14085" width="25.7109375" style="3" customWidth="1"/>
    <col min="14086" max="14089" width="20.28515625" style="3" customWidth="1"/>
    <col min="14090" max="14090" width="9.7109375" style="3" bestFit="1" customWidth="1"/>
    <col min="14091" max="14091" width="8.28515625" style="3" customWidth="1"/>
    <col min="14092" max="14092" width="9.28515625" style="3" customWidth="1"/>
    <col min="14093" max="14093" width="8.28515625" style="3" customWidth="1"/>
    <col min="14094" max="14094" width="9.28515625" style="3" customWidth="1"/>
    <col min="14095" max="14098" width="8.28515625" style="3" customWidth="1"/>
    <col min="14099" max="14099" width="9.28515625" style="3" customWidth="1"/>
    <col min="14100" max="14100" width="8.28515625" style="3" customWidth="1"/>
    <col min="14101" max="14101" width="9.28515625" style="3" customWidth="1"/>
    <col min="14102" max="14102" width="8.28515625" style="3" customWidth="1"/>
    <col min="14103" max="14103" width="9.28515625" style="3" customWidth="1"/>
    <col min="14104" max="14104" width="8.28515625" style="3" customWidth="1"/>
    <col min="14105" max="14320" width="9.28515625" style="3" customWidth="1"/>
    <col min="14321" max="14321" width="5.7109375" style="3" customWidth="1"/>
    <col min="14322" max="14337" width="21.7109375" style="3"/>
    <col min="14338" max="14338" width="5.7109375" style="3" customWidth="1"/>
    <col min="14339" max="14341" width="25.7109375" style="3" customWidth="1"/>
    <col min="14342" max="14345" width="20.28515625" style="3" customWidth="1"/>
    <col min="14346" max="14346" width="9.7109375" style="3" bestFit="1" customWidth="1"/>
    <col min="14347" max="14347" width="8.28515625" style="3" customWidth="1"/>
    <col min="14348" max="14348" width="9.28515625" style="3" customWidth="1"/>
    <col min="14349" max="14349" width="8.28515625" style="3" customWidth="1"/>
    <col min="14350" max="14350" width="9.28515625" style="3" customWidth="1"/>
    <col min="14351" max="14354" width="8.28515625" style="3" customWidth="1"/>
    <col min="14355" max="14355" width="9.28515625" style="3" customWidth="1"/>
    <col min="14356" max="14356" width="8.28515625" style="3" customWidth="1"/>
    <col min="14357" max="14357" width="9.28515625" style="3" customWidth="1"/>
    <col min="14358" max="14358" width="8.28515625" style="3" customWidth="1"/>
    <col min="14359" max="14359" width="9.28515625" style="3" customWidth="1"/>
    <col min="14360" max="14360" width="8.28515625" style="3" customWidth="1"/>
    <col min="14361" max="14576" width="9.28515625" style="3" customWidth="1"/>
    <col min="14577" max="14577" width="5.7109375" style="3" customWidth="1"/>
    <col min="14578" max="14593" width="21.7109375" style="3"/>
    <col min="14594" max="14594" width="5.7109375" style="3" customWidth="1"/>
    <col min="14595" max="14597" width="25.7109375" style="3" customWidth="1"/>
    <col min="14598" max="14601" width="20.28515625" style="3" customWidth="1"/>
    <col min="14602" max="14602" width="9.7109375" style="3" bestFit="1" customWidth="1"/>
    <col min="14603" max="14603" width="8.28515625" style="3" customWidth="1"/>
    <col min="14604" max="14604" width="9.28515625" style="3" customWidth="1"/>
    <col min="14605" max="14605" width="8.28515625" style="3" customWidth="1"/>
    <col min="14606" max="14606" width="9.28515625" style="3" customWidth="1"/>
    <col min="14607" max="14610" width="8.28515625" style="3" customWidth="1"/>
    <col min="14611" max="14611" width="9.28515625" style="3" customWidth="1"/>
    <col min="14612" max="14612" width="8.28515625" style="3" customWidth="1"/>
    <col min="14613" max="14613" width="9.28515625" style="3" customWidth="1"/>
    <col min="14614" max="14614" width="8.28515625" style="3" customWidth="1"/>
    <col min="14615" max="14615" width="9.28515625" style="3" customWidth="1"/>
    <col min="14616" max="14616" width="8.28515625" style="3" customWidth="1"/>
    <col min="14617" max="14832" width="9.28515625" style="3" customWidth="1"/>
    <col min="14833" max="14833" width="5.7109375" style="3" customWidth="1"/>
    <col min="14834" max="14849" width="21.7109375" style="3"/>
    <col min="14850" max="14850" width="5.7109375" style="3" customWidth="1"/>
    <col min="14851" max="14853" width="25.7109375" style="3" customWidth="1"/>
    <col min="14854" max="14857" width="20.28515625" style="3" customWidth="1"/>
    <col min="14858" max="14858" width="9.7109375" style="3" bestFit="1" customWidth="1"/>
    <col min="14859" max="14859" width="8.28515625" style="3" customWidth="1"/>
    <col min="14860" max="14860" width="9.28515625" style="3" customWidth="1"/>
    <col min="14861" max="14861" width="8.28515625" style="3" customWidth="1"/>
    <col min="14862" max="14862" width="9.28515625" style="3" customWidth="1"/>
    <col min="14863" max="14866" width="8.28515625" style="3" customWidth="1"/>
    <col min="14867" max="14867" width="9.28515625" style="3" customWidth="1"/>
    <col min="14868" max="14868" width="8.28515625" style="3" customWidth="1"/>
    <col min="14869" max="14869" width="9.28515625" style="3" customWidth="1"/>
    <col min="14870" max="14870" width="8.28515625" style="3" customWidth="1"/>
    <col min="14871" max="14871" width="9.28515625" style="3" customWidth="1"/>
    <col min="14872" max="14872" width="8.28515625" style="3" customWidth="1"/>
    <col min="14873" max="15088" width="9.28515625" style="3" customWidth="1"/>
    <col min="15089" max="15089" width="5.7109375" style="3" customWidth="1"/>
    <col min="15090" max="15105" width="21.7109375" style="3"/>
    <col min="15106" max="15106" width="5.7109375" style="3" customWidth="1"/>
    <col min="15107" max="15109" width="25.7109375" style="3" customWidth="1"/>
    <col min="15110" max="15113" width="20.28515625" style="3" customWidth="1"/>
    <col min="15114" max="15114" width="9.7109375" style="3" bestFit="1" customWidth="1"/>
    <col min="15115" max="15115" width="8.28515625" style="3" customWidth="1"/>
    <col min="15116" max="15116" width="9.28515625" style="3" customWidth="1"/>
    <col min="15117" max="15117" width="8.28515625" style="3" customWidth="1"/>
    <col min="15118" max="15118" width="9.28515625" style="3" customWidth="1"/>
    <col min="15119" max="15122" width="8.28515625" style="3" customWidth="1"/>
    <col min="15123" max="15123" width="9.28515625" style="3" customWidth="1"/>
    <col min="15124" max="15124" width="8.28515625" style="3" customWidth="1"/>
    <col min="15125" max="15125" width="9.28515625" style="3" customWidth="1"/>
    <col min="15126" max="15126" width="8.28515625" style="3" customWidth="1"/>
    <col min="15127" max="15127" width="9.28515625" style="3" customWidth="1"/>
    <col min="15128" max="15128" width="8.28515625" style="3" customWidth="1"/>
    <col min="15129" max="15344" width="9.28515625" style="3" customWidth="1"/>
    <col min="15345" max="15345" width="5.7109375" style="3" customWidth="1"/>
    <col min="15346" max="15361" width="21.7109375" style="3"/>
    <col min="15362" max="15362" width="5.7109375" style="3" customWidth="1"/>
    <col min="15363" max="15365" width="25.7109375" style="3" customWidth="1"/>
    <col min="15366" max="15369" width="20.28515625" style="3" customWidth="1"/>
    <col min="15370" max="15370" width="9.7109375" style="3" bestFit="1" customWidth="1"/>
    <col min="15371" max="15371" width="8.28515625" style="3" customWidth="1"/>
    <col min="15372" max="15372" width="9.28515625" style="3" customWidth="1"/>
    <col min="15373" max="15373" width="8.28515625" style="3" customWidth="1"/>
    <col min="15374" max="15374" width="9.28515625" style="3" customWidth="1"/>
    <col min="15375" max="15378" width="8.28515625" style="3" customWidth="1"/>
    <col min="15379" max="15379" width="9.28515625" style="3" customWidth="1"/>
    <col min="15380" max="15380" width="8.28515625" style="3" customWidth="1"/>
    <col min="15381" max="15381" width="9.28515625" style="3" customWidth="1"/>
    <col min="15382" max="15382" width="8.28515625" style="3" customWidth="1"/>
    <col min="15383" max="15383" width="9.28515625" style="3" customWidth="1"/>
    <col min="15384" max="15384" width="8.28515625" style="3" customWidth="1"/>
    <col min="15385" max="15600" width="9.28515625" style="3" customWidth="1"/>
    <col min="15601" max="15601" width="5.7109375" style="3" customWidth="1"/>
    <col min="15602" max="15617" width="21.7109375" style="3"/>
    <col min="15618" max="15618" width="5.7109375" style="3" customWidth="1"/>
    <col min="15619" max="15621" width="25.7109375" style="3" customWidth="1"/>
    <col min="15622" max="15625" width="20.28515625" style="3" customWidth="1"/>
    <col min="15626" max="15626" width="9.7109375" style="3" bestFit="1" customWidth="1"/>
    <col min="15627" max="15627" width="8.28515625" style="3" customWidth="1"/>
    <col min="15628" max="15628" width="9.28515625" style="3" customWidth="1"/>
    <col min="15629" max="15629" width="8.28515625" style="3" customWidth="1"/>
    <col min="15630" max="15630" width="9.28515625" style="3" customWidth="1"/>
    <col min="15631" max="15634" width="8.28515625" style="3" customWidth="1"/>
    <col min="15635" max="15635" width="9.28515625" style="3" customWidth="1"/>
    <col min="15636" max="15636" width="8.28515625" style="3" customWidth="1"/>
    <col min="15637" max="15637" width="9.28515625" style="3" customWidth="1"/>
    <col min="15638" max="15638" width="8.28515625" style="3" customWidth="1"/>
    <col min="15639" max="15639" width="9.28515625" style="3" customWidth="1"/>
    <col min="15640" max="15640" width="8.28515625" style="3" customWidth="1"/>
    <col min="15641" max="15856" width="9.28515625" style="3" customWidth="1"/>
    <col min="15857" max="15857" width="5.7109375" style="3" customWidth="1"/>
    <col min="15858" max="15873" width="21.7109375" style="3"/>
    <col min="15874" max="15874" width="5.7109375" style="3" customWidth="1"/>
    <col min="15875" max="15877" width="25.7109375" style="3" customWidth="1"/>
    <col min="15878" max="15881" width="20.28515625" style="3" customWidth="1"/>
    <col min="15882" max="15882" width="9.7109375" style="3" bestFit="1" customWidth="1"/>
    <col min="15883" max="15883" width="8.28515625" style="3" customWidth="1"/>
    <col min="15884" max="15884" width="9.28515625" style="3" customWidth="1"/>
    <col min="15885" max="15885" width="8.28515625" style="3" customWidth="1"/>
    <col min="15886" max="15886" width="9.28515625" style="3" customWidth="1"/>
    <col min="15887" max="15890" width="8.28515625" style="3" customWidth="1"/>
    <col min="15891" max="15891" width="9.28515625" style="3" customWidth="1"/>
    <col min="15892" max="15892" width="8.28515625" style="3" customWidth="1"/>
    <col min="15893" max="15893" width="9.28515625" style="3" customWidth="1"/>
    <col min="15894" max="15894" width="8.28515625" style="3" customWidth="1"/>
    <col min="15895" max="15895" width="9.28515625" style="3" customWidth="1"/>
    <col min="15896" max="15896" width="8.28515625" style="3" customWidth="1"/>
    <col min="15897" max="16112" width="9.28515625" style="3" customWidth="1"/>
    <col min="16113" max="16113" width="5.7109375" style="3" customWidth="1"/>
    <col min="16114" max="16129" width="21.7109375" style="3"/>
    <col min="16130" max="16130" width="5.7109375" style="3" customWidth="1"/>
    <col min="16131" max="16133" width="25.7109375" style="3" customWidth="1"/>
    <col min="16134" max="16137" width="20.28515625" style="3" customWidth="1"/>
    <col min="16138" max="16138" width="9.7109375" style="3" bestFit="1" customWidth="1"/>
    <col min="16139" max="16139" width="8.28515625" style="3" customWidth="1"/>
    <col min="16140" max="16140" width="9.28515625" style="3" customWidth="1"/>
    <col min="16141" max="16141" width="8.28515625" style="3" customWidth="1"/>
    <col min="16142" max="16142" width="9.28515625" style="3" customWidth="1"/>
    <col min="16143" max="16146" width="8.28515625" style="3" customWidth="1"/>
    <col min="16147" max="16147" width="9.28515625" style="3" customWidth="1"/>
    <col min="16148" max="16148" width="8.28515625" style="3" customWidth="1"/>
    <col min="16149" max="16149" width="9.28515625" style="3" customWidth="1"/>
    <col min="16150" max="16150" width="8.28515625" style="3" customWidth="1"/>
    <col min="16151" max="16151" width="9.28515625" style="3" customWidth="1"/>
    <col min="16152" max="16152" width="8.28515625" style="3" customWidth="1"/>
    <col min="16153" max="16368" width="9.28515625" style="3" customWidth="1"/>
    <col min="16369" max="16369" width="5.7109375" style="3" customWidth="1"/>
    <col min="16370" max="16384" width="21.7109375" style="3"/>
  </cols>
  <sheetData>
    <row r="1" spans="1:24" x14ac:dyDescent="0.25">
      <c r="A1" s="1"/>
      <c r="C1" s="2" t="s">
        <v>0</v>
      </c>
    </row>
    <row r="3" spans="1:24" s="4" customFormat="1" ht="14.25" customHeigh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24" s="4" customFormat="1" ht="16.5" x14ac:dyDescent="0.25">
      <c r="A4" s="5"/>
      <c r="B4" s="5"/>
      <c r="C4" s="5"/>
      <c r="D4" s="5"/>
      <c r="E4" s="5"/>
      <c r="F4" s="6" t="str">
        <f>'[1]1'!$E$5</f>
        <v>KABUPATEN</v>
      </c>
      <c r="G4" s="7" t="str">
        <f>'[1]1'!$F$5</f>
        <v>BIREUEN</v>
      </c>
      <c r="H4" s="5"/>
      <c r="I4" s="5"/>
      <c r="J4" s="5"/>
      <c r="K4" s="5"/>
      <c r="L4" s="5"/>
      <c r="M4" s="5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1:24" s="4" customFormat="1" ht="16.5" x14ac:dyDescent="0.25">
      <c r="A5" s="5"/>
      <c r="B5" s="5"/>
      <c r="C5" s="5"/>
      <c r="D5" s="5"/>
      <c r="E5" s="5"/>
      <c r="F5" s="6" t="str">
        <f>'[1]1'!$E$6</f>
        <v>TAHUN</v>
      </c>
      <c r="G5" s="7">
        <f>'[1]1'!$F$6</f>
        <v>2025</v>
      </c>
      <c r="H5" s="5"/>
      <c r="I5" s="5"/>
      <c r="J5" s="5"/>
      <c r="K5" s="5"/>
      <c r="L5" s="5"/>
      <c r="M5" s="5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7" spans="1:24" ht="44.45" customHeight="1" x14ac:dyDescent="0.25">
      <c r="A7" s="29" t="s">
        <v>2</v>
      </c>
      <c r="B7" s="29" t="s">
        <v>3</v>
      </c>
      <c r="C7" s="29" t="s">
        <v>4</v>
      </c>
      <c r="D7" s="29" t="s">
        <v>5</v>
      </c>
      <c r="E7" s="29" t="s">
        <v>6</v>
      </c>
      <c r="F7" s="32" t="s">
        <v>7</v>
      </c>
      <c r="G7" s="33"/>
      <c r="H7" s="32" t="s">
        <v>8</v>
      </c>
      <c r="I7" s="33"/>
      <c r="J7" s="32" t="s">
        <v>9</v>
      </c>
      <c r="K7" s="33"/>
      <c r="L7" s="32" t="s">
        <v>10</v>
      </c>
      <c r="M7" s="33"/>
    </row>
    <row r="8" spans="1:24" ht="44.45" customHeight="1" x14ac:dyDescent="0.25">
      <c r="A8" s="30"/>
      <c r="B8" s="30"/>
      <c r="C8" s="30"/>
      <c r="D8" s="30"/>
      <c r="E8" s="30"/>
      <c r="F8" s="34"/>
      <c r="G8" s="35"/>
      <c r="H8" s="34"/>
      <c r="I8" s="35"/>
      <c r="J8" s="34"/>
      <c r="K8" s="35"/>
      <c r="L8" s="34"/>
      <c r="M8" s="35"/>
    </row>
    <row r="9" spans="1:24" x14ac:dyDescent="0.25">
      <c r="A9" s="31"/>
      <c r="B9" s="31"/>
      <c r="C9" s="31"/>
      <c r="D9" s="31"/>
      <c r="E9" s="31"/>
      <c r="F9" s="9" t="s">
        <v>11</v>
      </c>
      <c r="G9" s="9" t="s">
        <v>12</v>
      </c>
      <c r="H9" s="9" t="s">
        <v>11</v>
      </c>
      <c r="I9" s="9" t="s">
        <v>12</v>
      </c>
      <c r="J9" s="9" t="s">
        <v>11</v>
      </c>
      <c r="K9" s="9" t="s">
        <v>12</v>
      </c>
      <c r="L9" s="9" t="s">
        <v>11</v>
      </c>
      <c r="M9" s="9" t="s">
        <v>12</v>
      </c>
    </row>
    <row r="10" spans="1:24" s="11" customFormat="1" ht="20.100000000000001" customHeight="1" x14ac:dyDescent="0.25">
      <c r="A10" s="10">
        <v>1</v>
      </c>
      <c r="B10" s="10">
        <v>2</v>
      </c>
      <c r="C10" s="10">
        <v>3</v>
      </c>
      <c r="D10" s="10">
        <v>4</v>
      </c>
      <c r="E10" s="10">
        <v>5</v>
      </c>
      <c r="F10" s="10">
        <v>6</v>
      </c>
      <c r="G10" s="10">
        <v>7</v>
      </c>
      <c r="H10" s="10">
        <v>8</v>
      </c>
      <c r="I10" s="10">
        <v>9</v>
      </c>
      <c r="J10" s="10">
        <v>10</v>
      </c>
      <c r="K10" s="10">
        <v>11</v>
      </c>
      <c r="L10" s="10">
        <v>12</v>
      </c>
      <c r="M10" s="10">
        <v>13</v>
      </c>
    </row>
    <row r="11" spans="1:24" ht="20.100000000000001" customHeight="1" x14ac:dyDescent="0.25">
      <c r="A11" s="12">
        <v>1</v>
      </c>
      <c r="B11" s="13" t="str">
        <f>'[1]9'!B9</f>
        <v>SAMALANGA</v>
      </c>
      <c r="C11" s="13" t="str">
        <f>'[1]9'!C9</f>
        <v>SAMALANGA</v>
      </c>
      <c r="D11" s="14">
        <v>2575</v>
      </c>
      <c r="E11" s="15">
        <v>2060</v>
      </c>
      <c r="F11" s="14">
        <v>1907</v>
      </c>
      <c r="G11" s="15">
        <f>F11/$D11*100</f>
        <v>74.05825242718447</v>
      </c>
      <c r="H11" s="14">
        <v>2421</v>
      </c>
      <c r="I11" s="15">
        <f>H11/$D11*100</f>
        <v>94.019417475728147</v>
      </c>
      <c r="J11" s="14">
        <v>1692</v>
      </c>
      <c r="K11" s="15">
        <f>J11/$E11*100</f>
        <v>82.135922330097088</v>
      </c>
      <c r="L11" s="14">
        <v>792</v>
      </c>
      <c r="M11" s="14">
        <f>L11/L11*100</f>
        <v>100</v>
      </c>
    </row>
    <row r="12" spans="1:24" ht="20.100000000000001" customHeight="1" x14ac:dyDescent="0.25">
      <c r="A12" s="16">
        <v>2</v>
      </c>
      <c r="B12" s="13" t="str">
        <f>'[1]9'!B10</f>
        <v>SIMPANG MAMPLAM</v>
      </c>
      <c r="C12" s="13" t="str">
        <f>'[1]9'!C10</f>
        <v>SIMPANG MAMPLAM</v>
      </c>
      <c r="D12" s="14">
        <v>2615</v>
      </c>
      <c r="E12" s="15">
        <v>2092</v>
      </c>
      <c r="F12" s="14">
        <v>2265</v>
      </c>
      <c r="G12" s="15">
        <f t="shared" ref="G12:I30" si="0">F12/$D12*100</f>
        <v>86.615678776290622</v>
      </c>
      <c r="H12" s="14">
        <v>2139</v>
      </c>
      <c r="I12" s="15">
        <f t="shared" si="0"/>
        <v>81.797323135755263</v>
      </c>
      <c r="J12" s="14">
        <v>1792</v>
      </c>
      <c r="K12" s="15">
        <f t="shared" ref="K12:K30" si="1">J12/$E12*100</f>
        <v>85.659655831739968</v>
      </c>
      <c r="L12" s="14">
        <v>1199</v>
      </c>
      <c r="M12" s="14">
        <f t="shared" ref="M12:M30" si="2">L12/L12*100</f>
        <v>100</v>
      </c>
    </row>
    <row r="13" spans="1:24" ht="20.100000000000001" customHeight="1" x14ac:dyDescent="0.25">
      <c r="A13" s="16">
        <v>3</v>
      </c>
      <c r="B13" s="13" t="str">
        <f>'[1]9'!B11</f>
        <v>PANDRAH</v>
      </c>
      <c r="C13" s="13" t="str">
        <f>'[1]9'!C11</f>
        <v>PANDRAH</v>
      </c>
      <c r="D13" s="14">
        <v>858</v>
      </c>
      <c r="E13" s="15">
        <v>687</v>
      </c>
      <c r="F13" s="14">
        <v>792</v>
      </c>
      <c r="G13" s="15">
        <f>F13/$D13*100</f>
        <v>92.307692307692307</v>
      </c>
      <c r="H13" s="14">
        <v>731</v>
      </c>
      <c r="I13" s="15">
        <f t="shared" si="0"/>
        <v>85.198135198135191</v>
      </c>
      <c r="J13" s="14">
        <v>667</v>
      </c>
      <c r="K13" s="15">
        <f t="shared" si="1"/>
        <v>97.088791848617177</v>
      </c>
      <c r="L13" s="14">
        <v>858</v>
      </c>
      <c r="M13" s="14">
        <f t="shared" si="2"/>
        <v>100</v>
      </c>
    </row>
    <row r="14" spans="1:24" ht="20.100000000000001" customHeight="1" x14ac:dyDescent="0.25">
      <c r="A14" s="16">
        <v>4</v>
      </c>
      <c r="B14" s="13" t="str">
        <f>'[1]9'!B12</f>
        <v>JEUNIEB</v>
      </c>
      <c r="C14" s="13" t="str">
        <f>'[1]9'!C12</f>
        <v>JEUNIEB</v>
      </c>
      <c r="D14" s="14">
        <v>2443</v>
      </c>
      <c r="E14" s="15">
        <v>1954</v>
      </c>
      <c r="F14" s="14">
        <v>2283</v>
      </c>
      <c r="G14" s="15">
        <f>F14/$D14*100</f>
        <v>93.450675399099467</v>
      </c>
      <c r="H14" s="14">
        <v>1800</v>
      </c>
      <c r="I14" s="15">
        <f t="shared" si="0"/>
        <v>73.679901760130988</v>
      </c>
      <c r="J14" s="14">
        <v>1385</v>
      </c>
      <c r="K14" s="15">
        <f t="shared" si="1"/>
        <v>70.880245649948819</v>
      </c>
      <c r="L14" s="14">
        <v>691</v>
      </c>
      <c r="M14" s="14">
        <f t="shared" si="2"/>
        <v>100</v>
      </c>
    </row>
    <row r="15" spans="1:24" ht="20.100000000000001" customHeight="1" x14ac:dyDescent="0.25">
      <c r="A15" s="16">
        <v>5</v>
      </c>
      <c r="B15" s="13" t="str">
        <f>'[1]9'!B13</f>
        <v>PEULIMBANG</v>
      </c>
      <c r="C15" s="13" t="str">
        <f>'[1]9'!C13</f>
        <v>PEULIMBANG</v>
      </c>
      <c r="D15" s="14">
        <v>1193</v>
      </c>
      <c r="E15" s="15">
        <v>954</v>
      </c>
      <c r="F15" s="14">
        <v>1076</v>
      </c>
      <c r="G15" s="15">
        <f t="shared" si="0"/>
        <v>90.192791282481139</v>
      </c>
      <c r="H15" s="14">
        <v>734</v>
      </c>
      <c r="I15" s="15">
        <f t="shared" si="0"/>
        <v>61.525565800502932</v>
      </c>
      <c r="J15" s="14">
        <v>934</v>
      </c>
      <c r="K15" s="15">
        <f t="shared" si="1"/>
        <v>97.903563941299794</v>
      </c>
      <c r="L15" s="14">
        <v>857</v>
      </c>
      <c r="M15" s="14">
        <f t="shared" si="2"/>
        <v>100</v>
      </c>
    </row>
    <row r="16" spans="1:24" ht="20.100000000000001" customHeight="1" x14ac:dyDescent="0.25">
      <c r="A16" s="16">
        <v>6</v>
      </c>
      <c r="B16" s="13" t="str">
        <f>'[1]9'!B14</f>
        <v>PEUDADA</v>
      </c>
      <c r="C16" s="13" t="str">
        <f>'[1]9'!C14</f>
        <v>PEUDADA</v>
      </c>
      <c r="D16" s="14">
        <v>2726</v>
      </c>
      <c r="E16" s="15">
        <v>2181</v>
      </c>
      <c r="F16" s="14">
        <v>2400</v>
      </c>
      <c r="G16" s="15">
        <f t="shared" si="0"/>
        <v>88.041085840058699</v>
      </c>
      <c r="H16" s="14">
        <v>1844</v>
      </c>
      <c r="I16" s="15">
        <f t="shared" si="0"/>
        <v>67.644900953778432</v>
      </c>
      <c r="J16" s="14">
        <v>1697</v>
      </c>
      <c r="K16" s="15">
        <f t="shared" si="1"/>
        <v>77.808344795965155</v>
      </c>
      <c r="L16" s="14">
        <v>1000</v>
      </c>
      <c r="M16" s="14">
        <f t="shared" si="2"/>
        <v>100</v>
      </c>
    </row>
    <row r="17" spans="1:24" ht="20.100000000000001" customHeight="1" x14ac:dyDescent="0.25">
      <c r="A17" s="16">
        <v>7</v>
      </c>
      <c r="B17" s="13" t="str">
        <f>'[1]9'!B15</f>
        <v>JEUMPA</v>
      </c>
      <c r="C17" s="13" t="str">
        <f>'[1]9'!C15</f>
        <v>JEUMPA</v>
      </c>
      <c r="D17" s="14">
        <v>3597</v>
      </c>
      <c r="E17" s="15">
        <v>2878</v>
      </c>
      <c r="F17" s="14">
        <v>3042</v>
      </c>
      <c r="G17" s="15">
        <f t="shared" si="0"/>
        <v>84.570475396163474</v>
      </c>
      <c r="H17" s="14">
        <v>1758</v>
      </c>
      <c r="I17" s="15">
        <f t="shared" si="0"/>
        <v>48.874061718098417</v>
      </c>
      <c r="J17" s="14">
        <v>2121</v>
      </c>
      <c r="K17" s="15">
        <f t="shared" si="1"/>
        <v>73.697011813759545</v>
      </c>
      <c r="L17" s="14">
        <v>1524</v>
      </c>
      <c r="M17" s="14">
        <f t="shared" si="2"/>
        <v>100</v>
      </c>
    </row>
    <row r="18" spans="1:24" ht="20.100000000000001" customHeight="1" x14ac:dyDescent="0.25">
      <c r="A18" s="16">
        <v>8</v>
      </c>
      <c r="B18" s="13" t="str">
        <f>'[1]9'!B16</f>
        <v>KOTA JUANG</v>
      </c>
      <c r="C18" s="13" t="str">
        <f>'[1]9'!C16</f>
        <v>KOTA JUANG</v>
      </c>
      <c r="D18" s="14">
        <v>4484</v>
      </c>
      <c r="E18" s="15">
        <v>3589</v>
      </c>
      <c r="F18" s="14">
        <v>2900</v>
      </c>
      <c r="G18" s="15">
        <f t="shared" si="0"/>
        <v>64.674397859054409</v>
      </c>
      <c r="H18" s="14">
        <v>2426</v>
      </c>
      <c r="I18" s="15">
        <f t="shared" si="0"/>
        <v>54.103479036574484</v>
      </c>
      <c r="J18" s="14">
        <v>3569</v>
      </c>
      <c r="K18" s="15">
        <f t="shared" si="1"/>
        <v>99.44274171078294</v>
      </c>
      <c r="L18" s="14">
        <v>1445</v>
      </c>
      <c r="M18" s="14">
        <f t="shared" si="2"/>
        <v>100</v>
      </c>
    </row>
    <row r="19" spans="1:24" ht="20.100000000000001" customHeight="1" x14ac:dyDescent="0.25">
      <c r="A19" s="16">
        <v>9</v>
      </c>
      <c r="B19" s="13" t="str">
        <f>'[1]9'!B17</f>
        <v>KUALA</v>
      </c>
      <c r="C19" s="13" t="str">
        <f>'[1]9'!C17</f>
        <v>KUALA</v>
      </c>
      <c r="D19" s="14">
        <v>1833</v>
      </c>
      <c r="E19" s="15">
        <v>1466</v>
      </c>
      <c r="F19" s="14">
        <v>1346</v>
      </c>
      <c r="G19" s="15">
        <f t="shared" si="0"/>
        <v>73.431533006001089</v>
      </c>
      <c r="H19" s="14">
        <v>1276</v>
      </c>
      <c r="I19" s="15">
        <f t="shared" si="0"/>
        <v>69.612656846699394</v>
      </c>
      <c r="J19" s="14">
        <v>1230</v>
      </c>
      <c r="K19" s="15">
        <f t="shared" si="1"/>
        <v>83.90177353342429</v>
      </c>
      <c r="L19" s="14">
        <v>1781</v>
      </c>
      <c r="M19" s="14">
        <f t="shared" si="2"/>
        <v>100</v>
      </c>
    </row>
    <row r="20" spans="1:24" ht="20.100000000000001" customHeight="1" x14ac:dyDescent="0.25">
      <c r="A20" s="16">
        <v>10</v>
      </c>
      <c r="B20" s="13" t="str">
        <f>'[1]9'!B18</f>
        <v>JULI</v>
      </c>
      <c r="C20" s="13" t="str">
        <f>'[1]9'!C18</f>
        <v>JULI</v>
      </c>
      <c r="D20" s="14">
        <v>1475</v>
      </c>
      <c r="E20" s="15">
        <v>1181</v>
      </c>
      <c r="F20" s="14">
        <v>1411</v>
      </c>
      <c r="G20" s="15">
        <f t="shared" si="0"/>
        <v>95.66101694915254</v>
      </c>
      <c r="H20" s="14">
        <v>288</v>
      </c>
      <c r="I20" s="15">
        <f t="shared" si="0"/>
        <v>19.525423728813561</v>
      </c>
      <c r="J20" s="14">
        <v>1168</v>
      </c>
      <c r="K20" s="15">
        <f t="shared" si="1"/>
        <v>98.899237933954282</v>
      </c>
      <c r="L20" s="14">
        <v>1358</v>
      </c>
      <c r="M20" s="14">
        <f t="shared" si="2"/>
        <v>100</v>
      </c>
    </row>
    <row r="21" spans="1:24" ht="20.100000000000001" customHeight="1" x14ac:dyDescent="0.25">
      <c r="A21" s="16">
        <v>11</v>
      </c>
      <c r="B21" s="13">
        <f>'[1]9'!B19</f>
        <v>0</v>
      </c>
      <c r="C21" s="13" t="str">
        <f>'[1]9'!C19</f>
        <v>JULI 2</v>
      </c>
      <c r="D21" s="14">
        <v>1845</v>
      </c>
      <c r="E21" s="15">
        <v>1478</v>
      </c>
      <c r="F21" s="14">
        <v>1399</v>
      </c>
      <c r="G21" s="15">
        <f t="shared" si="0"/>
        <v>75.826558265582662</v>
      </c>
      <c r="H21" s="14">
        <v>1403</v>
      </c>
      <c r="I21" s="15">
        <f t="shared" si="0"/>
        <v>76.043360433604335</v>
      </c>
      <c r="J21" s="14">
        <v>1200</v>
      </c>
      <c r="K21" s="15">
        <f t="shared" si="1"/>
        <v>81.190798376184034</v>
      </c>
      <c r="L21" s="14">
        <v>867</v>
      </c>
      <c r="M21" s="14">
        <f t="shared" si="2"/>
        <v>100</v>
      </c>
    </row>
    <row r="22" spans="1:24" ht="20.100000000000001" customHeight="1" x14ac:dyDescent="0.25">
      <c r="A22" s="16">
        <v>12</v>
      </c>
      <c r="B22" s="13" t="str">
        <f>'[1]9'!B20</f>
        <v>JANGKA</v>
      </c>
      <c r="C22" s="13" t="str">
        <f>'[1]9'!C20</f>
        <v>JANGKA</v>
      </c>
      <c r="D22" s="14">
        <v>2756</v>
      </c>
      <c r="E22" s="15">
        <v>2205</v>
      </c>
      <c r="F22" s="14">
        <v>2620</v>
      </c>
      <c r="G22" s="15">
        <f t="shared" si="0"/>
        <v>95.06531204644412</v>
      </c>
      <c r="H22" s="14">
        <v>1206</v>
      </c>
      <c r="I22" s="15">
        <f t="shared" si="0"/>
        <v>43.759071117561682</v>
      </c>
      <c r="J22" s="14">
        <v>2185</v>
      </c>
      <c r="K22" s="15">
        <f t="shared" si="1"/>
        <v>99.092970521541943</v>
      </c>
      <c r="L22" s="14">
        <v>1338</v>
      </c>
      <c r="M22" s="14">
        <f t="shared" si="2"/>
        <v>100</v>
      </c>
    </row>
    <row r="23" spans="1:24" ht="20.100000000000001" customHeight="1" x14ac:dyDescent="0.25">
      <c r="A23" s="16">
        <v>13</v>
      </c>
      <c r="B23" s="13" t="str">
        <f>'[1]9'!B21</f>
        <v>PEUSANGAN</v>
      </c>
      <c r="C23" s="13" t="str">
        <f>'[1]9'!C21</f>
        <v>PEUSANGAN</v>
      </c>
      <c r="D23" s="14">
        <v>3037</v>
      </c>
      <c r="E23" s="15">
        <v>2430</v>
      </c>
      <c r="F23" s="14">
        <v>2305</v>
      </c>
      <c r="G23" s="15">
        <f t="shared" si="0"/>
        <v>75.89726703984195</v>
      </c>
      <c r="H23" s="14">
        <v>1684</v>
      </c>
      <c r="I23" s="15">
        <f t="shared" si="0"/>
        <v>55.449456700691471</v>
      </c>
      <c r="J23" s="14">
        <v>2089</v>
      </c>
      <c r="K23" s="15">
        <f t="shared" si="1"/>
        <v>85.967078189300423</v>
      </c>
      <c r="L23" s="14">
        <v>1595</v>
      </c>
      <c r="M23" s="14">
        <f t="shared" si="2"/>
        <v>100</v>
      </c>
    </row>
    <row r="24" spans="1:24" ht="20.100000000000001" customHeight="1" x14ac:dyDescent="0.25">
      <c r="A24" s="16">
        <v>14</v>
      </c>
      <c r="B24" s="13">
        <f>'[1]9'!B22</f>
        <v>0</v>
      </c>
      <c r="C24" s="13" t="str">
        <f>'[1]9'!C22</f>
        <v>COT IE JUE</v>
      </c>
      <c r="D24" s="14">
        <v>2013</v>
      </c>
      <c r="E24" s="15">
        <v>1610</v>
      </c>
      <c r="F24" s="14">
        <v>1515</v>
      </c>
      <c r="G24" s="15">
        <f t="shared" si="0"/>
        <v>75.260804769001481</v>
      </c>
      <c r="H24" s="14">
        <v>241</v>
      </c>
      <c r="I24" s="15">
        <f t="shared" si="0"/>
        <v>11.972180824639841</v>
      </c>
      <c r="J24" s="14">
        <v>1456</v>
      </c>
      <c r="K24" s="15">
        <f t="shared" si="1"/>
        <v>90.434782608695656</v>
      </c>
      <c r="L24" s="14">
        <v>972</v>
      </c>
      <c r="M24" s="14">
        <f t="shared" si="2"/>
        <v>100</v>
      </c>
    </row>
    <row r="25" spans="1:24" ht="20.100000000000001" customHeight="1" x14ac:dyDescent="0.25">
      <c r="A25" s="16">
        <v>15</v>
      </c>
      <c r="B25" s="13" t="str">
        <f>'[1]9'!B23</f>
        <v>PEUSANGAN SELATAN</v>
      </c>
      <c r="C25" s="13" t="str">
        <f>'[1]9'!C23</f>
        <v>PEUSANGAN SELATAN</v>
      </c>
      <c r="D25" s="14">
        <v>1443</v>
      </c>
      <c r="E25" s="15">
        <v>1156</v>
      </c>
      <c r="F25" s="14">
        <v>1220</v>
      </c>
      <c r="G25" s="15">
        <f t="shared" si="0"/>
        <v>84.546084546084543</v>
      </c>
      <c r="H25" s="14">
        <v>837</v>
      </c>
      <c r="I25" s="15">
        <f t="shared" si="0"/>
        <v>58.004158004158</v>
      </c>
      <c r="J25" s="14">
        <v>910</v>
      </c>
      <c r="K25" s="15">
        <f t="shared" si="1"/>
        <v>78.719723183390997</v>
      </c>
      <c r="L25" s="14">
        <v>1089</v>
      </c>
      <c r="M25" s="14">
        <f t="shared" si="2"/>
        <v>100</v>
      </c>
    </row>
    <row r="26" spans="1:24" ht="37.5" customHeight="1" x14ac:dyDescent="0.25">
      <c r="A26" s="16">
        <v>16</v>
      </c>
      <c r="B26" s="36" t="str">
        <f>'[1]9'!B24</f>
        <v>PEUSANGAN SIBLAH KRUENG</v>
      </c>
      <c r="C26" s="36" t="str">
        <f>'[1]9'!C24</f>
        <v>PEUSANGAN SIBLAH KRUENG</v>
      </c>
      <c r="D26" s="14">
        <v>1163</v>
      </c>
      <c r="E26" s="15">
        <v>931</v>
      </c>
      <c r="F26" s="14">
        <v>792</v>
      </c>
      <c r="G26" s="15">
        <f t="shared" si="0"/>
        <v>68.099742046431643</v>
      </c>
      <c r="H26" s="14">
        <v>624</v>
      </c>
      <c r="I26" s="15">
        <f t="shared" si="0"/>
        <v>53.654342218400686</v>
      </c>
      <c r="J26" s="14">
        <v>827</v>
      </c>
      <c r="K26" s="15">
        <f t="shared" si="1"/>
        <v>88.829215896885074</v>
      </c>
      <c r="L26" s="14">
        <v>763</v>
      </c>
      <c r="M26" s="14">
        <f t="shared" si="2"/>
        <v>100</v>
      </c>
    </row>
    <row r="27" spans="1:24" ht="20.100000000000001" customHeight="1" x14ac:dyDescent="0.25">
      <c r="A27" s="16">
        <v>17</v>
      </c>
      <c r="B27" s="13" t="str">
        <f>'[1]9'!B25</f>
        <v>KUTA BLANG</v>
      </c>
      <c r="C27" s="13" t="str">
        <f>'[1]9'!C25</f>
        <v>KUTA BLANG</v>
      </c>
      <c r="D27" s="14">
        <v>2174</v>
      </c>
      <c r="E27" s="15">
        <v>1739</v>
      </c>
      <c r="F27" s="14">
        <v>1586</v>
      </c>
      <c r="G27" s="15">
        <f t="shared" si="0"/>
        <v>72.953081876724937</v>
      </c>
      <c r="H27" s="14">
        <v>1371</v>
      </c>
      <c r="I27" s="15">
        <f t="shared" si="0"/>
        <v>63.063477460901559</v>
      </c>
      <c r="J27" s="14">
        <v>1480</v>
      </c>
      <c r="K27" s="15">
        <f t="shared" si="1"/>
        <v>85.106382978723403</v>
      </c>
      <c r="L27" s="14">
        <v>1509</v>
      </c>
      <c r="M27" s="14">
        <f t="shared" si="2"/>
        <v>100</v>
      </c>
    </row>
    <row r="28" spans="1:24" ht="20.100000000000001" customHeight="1" x14ac:dyDescent="0.25">
      <c r="A28" s="16">
        <v>18</v>
      </c>
      <c r="B28" s="13" t="str">
        <f>'[1]9'!B26</f>
        <v>MAKMUR</v>
      </c>
      <c r="C28" s="13" t="str">
        <f>'[1]9'!C26</f>
        <v>MAKMUR</v>
      </c>
      <c r="D28" s="14">
        <v>1511</v>
      </c>
      <c r="E28" s="15">
        <v>1209</v>
      </c>
      <c r="F28" s="14">
        <v>1426</v>
      </c>
      <c r="G28" s="15">
        <f t="shared" si="0"/>
        <v>94.374586366644607</v>
      </c>
      <c r="H28" s="14">
        <v>1271</v>
      </c>
      <c r="I28" s="15">
        <f t="shared" si="0"/>
        <v>84.116479152878881</v>
      </c>
      <c r="J28" s="14">
        <v>1189</v>
      </c>
      <c r="K28" s="15">
        <f t="shared" si="1"/>
        <v>98.345740281224153</v>
      </c>
      <c r="L28" s="14">
        <v>740</v>
      </c>
      <c r="M28" s="14">
        <f t="shared" si="2"/>
        <v>100</v>
      </c>
    </row>
    <row r="29" spans="1:24" ht="20.100000000000001" customHeight="1" x14ac:dyDescent="0.25">
      <c r="A29" s="16">
        <v>19</v>
      </c>
      <c r="B29" s="13" t="str">
        <f>'[1]9'!B27</f>
        <v>GANDAPURA</v>
      </c>
      <c r="C29" s="13" t="str">
        <f>'[1]9'!C27</f>
        <v>GANDAPURA</v>
      </c>
      <c r="D29" s="14">
        <v>1691</v>
      </c>
      <c r="E29" s="15">
        <v>1352</v>
      </c>
      <c r="F29" s="14">
        <v>1363</v>
      </c>
      <c r="G29" s="15">
        <f t="shared" si="0"/>
        <v>80.603193376700176</v>
      </c>
      <c r="H29" s="14">
        <v>1216</v>
      </c>
      <c r="I29" s="15">
        <f t="shared" si="0"/>
        <v>71.910112359550567</v>
      </c>
      <c r="J29" s="14">
        <v>1332</v>
      </c>
      <c r="K29" s="15">
        <f t="shared" si="1"/>
        <v>98.520710059171606</v>
      </c>
      <c r="L29" s="14">
        <v>817</v>
      </c>
      <c r="M29" s="14">
        <f t="shared" si="2"/>
        <v>100</v>
      </c>
    </row>
    <row r="30" spans="1:24" ht="20.100000000000001" customHeight="1" x14ac:dyDescent="0.25">
      <c r="A30" s="16">
        <v>20</v>
      </c>
      <c r="B30" s="13">
        <f>'[1]9'!B28</f>
        <v>0</v>
      </c>
      <c r="C30" s="13" t="str">
        <f>'[1]9'!C28</f>
        <v>MON KEULAYU</v>
      </c>
      <c r="D30" s="14">
        <v>609</v>
      </c>
      <c r="E30" s="15">
        <v>487</v>
      </c>
      <c r="F30" s="14">
        <v>445</v>
      </c>
      <c r="G30" s="15">
        <f t="shared" si="0"/>
        <v>73.070607553366173</v>
      </c>
      <c r="H30" s="14">
        <v>317</v>
      </c>
      <c r="I30" s="15">
        <f t="shared" si="0"/>
        <v>52.052545155993435</v>
      </c>
      <c r="J30" s="14">
        <v>380</v>
      </c>
      <c r="K30" s="15">
        <f t="shared" si="1"/>
        <v>78.028747433264883</v>
      </c>
      <c r="L30" s="14">
        <v>324</v>
      </c>
      <c r="M30" s="14">
        <f t="shared" si="2"/>
        <v>100</v>
      </c>
    </row>
    <row r="31" spans="1:24" ht="20.100000000000001" customHeight="1" thickBot="1" x14ac:dyDescent="0.3">
      <c r="A31" s="17" t="s">
        <v>13</v>
      </c>
      <c r="B31" s="18"/>
      <c r="C31" s="19"/>
      <c r="D31" s="19">
        <f>SUM(D11:D30)</f>
        <v>42041</v>
      </c>
      <c r="E31" s="20">
        <f>SUM(E11:E30)</f>
        <v>33639</v>
      </c>
      <c r="F31" s="19">
        <f>SUM(F11:F30)</f>
        <v>34093</v>
      </c>
      <c r="G31" s="21">
        <f t="shared" ref="G31" si="3">F31/$D31*100</f>
        <v>81.094645703004204</v>
      </c>
      <c r="H31" s="19">
        <f>SUM(H11:H30)</f>
        <v>25587</v>
      </c>
      <c r="I31" s="22">
        <f>H31/$D31*100</f>
        <v>60.862015651387935</v>
      </c>
      <c r="J31" s="19">
        <f>SUM(J11:J30)</f>
        <v>29303</v>
      </c>
      <c r="K31" s="20">
        <f>J31/$E31*100</f>
        <v>87.110199470852294</v>
      </c>
      <c r="L31" s="19">
        <f>SUM(L11:L30)</f>
        <v>21519</v>
      </c>
      <c r="M31" s="19">
        <f>AVERAGE(M16:M30)</f>
        <v>100</v>
      </c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</row>
    <row r="32" spans="1:24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</row>
    <row r="33" spans="1:10" x14ac:dyDescent="0.25">
      <c r="A33" s="25" t="s">
        <v>14</v>
      </c>
    </row>
    <row r="34" spans="1:10" x14ac:dyDescent="0.25">
      <c r="J34" s="26" t="s">
        <v>15</v>
      </c>
    </row>
    <row r="35" spans="1:10" x14ac:dyDescent="0.25">
      <c r="J35" s="26" t="s">
        <v>16</v>
      </c>
    </row>
    <row r="36" spans="1:10" x14ac:dyDescent="0.25">
      <c r="J36" s="26" t="s">
        <v>17</v>
      </c>
    </row>
    <row r="37" spans="1:10" x14ac:dyDescent="0.25">
      <c r="J37" s="26"/>
    </row>
    <row r="38" spans="1:10" x14ac:dyDescent="0.25">
      <c r="J38" s="26"/>
    </row>
    <row r="39" spans="1:10" x14ac:dyDescent="0.25">
      <c r="J39" s="26"/>
    </row>
    <row r="40" spans="1:10" x14ac:dyDescent="0.25">
      <c r="J40" s="27" t="s">
        <v>18</v>
      </c>
    </row>
    <row r="41" spans="1:10" x14ac:dyDescent="0.25">
      <c r="J41" s="26" t="s">
        <v>19</v>
      </c>
    </row>
    <row r="42" spans="1:10" x14ac:dyDescent="0.25">
      <c r="J42" s="26" t="s">
        <v>20</v>
      </c>
    </row>
  </sheetData>
  <mergeCells count="10">
    <mergeCell ref="A3:M3"/>
    <mergeCell ref="A7:A9"/>
    <mergeCell ref="B7:B9"/>
    <mergeCell ref="C7:C9"/>
    <mergeCell ref="D7:D9"/>
    <mergeCell ref="E7:E9"/>
    <mergeCell ref="F7:G8"/>
    <mergeCell ref="H7:I8"/>
    <mergeCell ref="J7:K8"/>
    <mergeCell ref="L7:M8"/>
  </mergeCells>
  <printOptions horizontalCentered="1"/>
  <pageMargins left="0.70866141732283472" right="0.51181102362204722" top="0.35433070866141736" bottom="0.55118110236220474" header="0.31496062992125984" footer="0.31496062992125984"/>
  <pageSetup paperSize="9" scale="65" orientation="landscape" horizontalDpi="0" verticalDpi="0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YANKES BALITA</vt:lpstr>
      <vt:lpstr>'YANKES BALITA'!Print_Area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2026-05-20T03:26:54Z</cp:lastPrinted>
  <dcterms:created xsi:type="dcterms:W3CDTF">2026-05-19T05:36:18Z</dcterms:created>
  <dcterms:modified xsi:type="dcterms:W3CDTF">2026-05-20T03:27:40Z</dcterms:modified>
</cp:coreProperties>
</file>