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2026\BPS BIREUEN\"/>
    </mc:Choice>
  </mc:AlternateContent>
  <xr:revisionPtr revIDLastSave="0" documentId="8_{A7FAE21D-F4A1-4547-B571-1919A35618F0}" xr6:coauthVersionLast="47" xr6:coauthVersionMax="47" xr10:uidLastSave="{00000000-0000-0000-0000-000000000000}"/>
  <bookViews>
    <workbookView xWindow="-120" yWindow="-120" windowWidth="20730" windowHeight="11040" xr2:uid="{860ED083-0906-4258-8A30-0CC59FE235F5}"/>
  </bookViews>
  <sheets>
    <sheet name="HIV" sheetId="1" r:id="rId1"/>
  </sheets>
  <externalReferences>
    <externalReference r:id="rId2"/>
  </externalReferences>
  <definedNames>
    <definedName name="_xlnm.Print_Area" localSheetId="0">HIV!$A$1:$G$34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D16" i="1"/>
  <c r="D17" i="1" s="1"/>
  <c r="C16" i="1"/>
  <c r="C17" i="1" s="1"/>
  <c r="E15" i="1"/>
  <c r="E14" i="1"/>
  <c r="E13" i="1"/>
  <c r="E12" i="1"/>
  <c r="E11" i="1"/>
  <c r="E16" i="1" s="1"/>
  <c r="E10" i="1"/>
  <c r="D5" i="1"/>
  <c r="C5" i="1"/>
  <c r="D4" i="1"/>
  <c r="C4" i="1"/>
  <c r="F14" i="1" l="1"/>
  <c r="F10" i="1"/>
  <c r="F12" i="1"/>
  <c r="F13" i="1"/>
  <c r="F15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8" authorId="0" shapeId="0" xr:uid="{826761F8-A1BF-4A89-9233-3D170CEF8F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jumlah estimasi orang dengan risiko terinfeksi HIV</t>
        </r>
      </text>
    </comment>
    <comment ref="F19" authorId="0" shapeId="0" xr:uid="{356DC2A2-9405-44EE-BF9E-AF77A68E06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 jumlah org dgn risiko terinfeksi HIV mendapat pelayanan deteksi dini HIV sesuai standar</t>
        </r>
      </text>
    </comment>
  </commentList>
</comments>
</file>

<file path=xl/sharedStrings.xml><?xml version="1.0" encoding="utf-8"?>
<sst xmlns="http://schemas.openxmlformats.org/spreadsheetml/2006/main" count="28" uniqueCount="28">
  <si>
    <t xml:space="preserve"> </t>
  </si>
  <si>
    <t>JUMLAH KASUS HIV MENURUT JENIS KELAMIN DAN KELOMPOK UMUR</t>
  </si>
  <si>
    <t>NO</t>
  </si>
  <si>
    <t>KELOMPOK UMUR</t>
  </si>
  <si>
    <t>KASUS H I V</t>
  </si>
  <si>
    <t>L</t>
  </si>
  <si>
    <t>P</t>
  </si>
  <si>
    <t>L+P</t>
  </si>
  <si>
    <t>PROPORSI KELOMPOK UMUR</t>
  </si>
  <si>
    <t>≤ 4 TAHUN</t>
  </si>
  <si>
    <t>5 - 14 TAHUN</t>
  </si>
  <si>
    <t>15 - 19 TAHUN</t>
  </si>
  <si>
    <t>20 - 24 TAHUN</t>
  </si>
  <si>
    <t>25 - 49 TAHUN</t>
  </si>
  <si>
    <t>≥ 50 TAHUN</t>
  </si>
  <si>
    <t>JUMLAH (KAB/KOTA)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</si>
  <si>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</si>
  <si>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</si>
  <si>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</si>
  <si>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</si>
  <si>
    <t>Sumber: BIDANG P2P</t>
  </si>
  <si>
    <t>Keterangan: Jumlah kasus adalah seluruh kasus baru yang ada di wilayah kerja puskesmas tersebut termasuk kasus yang ditemukan di RS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</si>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</sst>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37" fontId="3" fillId="0" borderId="5" xfId="2" applyNumberFormat="1" applyFont="1" applyBorder="1" applyAlignment="1">
      <alignment vertical="center"/>
    </xf>
    <xf numFmtId="165" fontId="3" fillId="0" borderId="5" xfId="2" applyNumberFormat="1" applyFont="1" applyBorder="1" applyAlignment="1">
      <alignment vertical="center"/>
    </xf>
    <xf numFmtId="167" fontId="3" fillId="0" borderId="0" xfId="3" applyNumberFormat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7" fontId="2" fillId="0" borderId="3" xfId="2" applyNumberFormat="1" applyFont="1" applyBorder="1" applyAlignment="1">
      <alignment vertical="center"/>
    </xf>
    <xf numFmtId="37" fontId="2" fillId="0" borderId="8" xfId="2" applyNumberFormat="1" applyFont="1" applyBorder="1" applyAlignment="1">
      <alignment vertical="center"/>
    </xf>
    <xf numFmtId="37" fontId="2" fillId="2" borderId="8" xfId="2" applyNumberFormat="1" applyFont="1" applyFill="1" applyBorder="1" applyAlignment="1">
      <alignment vertical="center"/>
    </xf>
    <xf numFmtId="0" fontId="2" fillId="0" borderId="9" xfId="1" applyFont="1" applyBorder="1" applyAlignment="1">
      <alignment vertical="center"/>
    </xf>
    <xf numFmtId="165" fontId="2" fillId="0" borderId="10" xfId="2" applyNumberFormat="1" applyFont="1" applyBorder="1" applyAlignment="1">
      <alignment vertical="center"/>
    </xf>
    <xf numFmtId="165" fontId="2" fillId="2" borderId="11" xfId="2" applyNumberFormat="1" applyFont="1" applyFill="1" applyBorder="1" applyAlignment="1">
      <alignment vertical="center"/>
    </xf>
    <xf numFmtId="165" fontId="2" fillId="0" borderId="7" xfId="2" applyNumberFormat="1" applyFont="1" applyBorder="1" applyAlignment="1">
      <alignment vertical="center"/>
    </xf>
    <xf numFmtId="0" fontId="2" fillId="0" borderId="3" xfId="3" applyNumberFormat="1" applyFont="1" applyBorder="1" applyAlignment="1">
      <alignment vertical="center"/>
    </xf>
    <xf numFmtId="165" fontId="2" fillId="0" borderId="14" xfId="2" applyNumberFormat="1" applyFont="1" applyBorder="1" applyAlignment="1">
      <alignment vertical="center"/>
    </xf>
    <xf numFmtId="37" fontId="3" fillId="0" borderId="0" xfId="2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</cellXfs>
  <cellStyles count="5">
    <cellStyle name="Comma [0] 2" xfId="2" xr:uid="{7B0FF429-405B-446E-AADE-D6B86DB3F4BC}"/>
    <cellStyle name="Comma 2" xfId="3" xr:uid="{0829EB1C-87E9-4F00-BD47-7BFB574793AE}"/>
    <cellStyle name="Normal" xfId="0" builtinId="0"/>
    <cellStyle name="Normal 3" xfId="1" xr:uid="{4A07C7A2-AAF6-4BD5-B5A5-5DBC7B1CE44F}"/>
    <cellStyle name="Normal 4" xfId="4" xr:uid="{C2C2964A-5943-40E3-B326-75B6DC22E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2026/PROFIL/2026/PROFILKES%202025/LAMPIRAN-JUKNIS-PROFIL-KES_BIREU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68B8-43DE-4CCE-A63D-B15094E69D81}">
  <dimension ref="A1:O34"/>
  <sheetViews>
    <sheetView tabSelected="1" view="pageBreakPreview" topLeftCell="A14" zoomScale="80" zoomScaleNormal="80" zoomScaleSheetLayoutView="80" workbookViewId="0">
      <selection activeCell="I22" sqref="I22"/>
    </sheetView>
  </sheetViews>
  <sheetFormatPr defaultColWidth="9.140625" defaultRowHeight="15" x14ac:dyDescent="0.25"/>
  <cols>
    <col min="1" max="1" width="5.7109375" style="2" customWidth="1"/>
    <col min="2" max="2" width="35.5703125" style="2" customWidth="1"/>
    <col min="3" max="5" width="14.7109375" style="2" customWidth="1"/>
    <col min="6" max="6" width="25.7109375" style="2" customWidth="1"/>
    <col min="7" max="7" width="12.42578125" style="2" customWidth="1"/>
    <col min="8" max="13" width="10.7109375" style="2" customWidth="1"/>
    <col min="14" max="14" width="12.42578125" style="2" customWidth="1"/>
    <col min="15" max="15" width="11.85546875" style="2" customWidth="1"/>
    <col min="16" max="256" width="9.140625" style="2"/>
    <col min="257" max="257" width="5.7109375" style="2" customWidth="1"/>
    <col min="258" max="258" width="35.5703125" style="2" customWidth="1"/>
    <col min="259" max="262" width="25.7109375" style="2" customWidth="1"/>
    <col min="263" max="263" width="12.42578125" style="2" customWidth="1"/>
    <col min="264" max="269" width="10.7109375" style="2" customWidth="1"/>
    <col min="270" max="270" width="12.42578125" style="2" customWidth="1"/>
    <col min="271" max="271" width="11.85546875" style="2" customWidth="1"/>
    <col min="272" max="512" width="9.140625" style="2"/>
    <col min="513" max="513" width="5.7109375" style="2" customWidth="1"/>
    <col min="514" max="514" width="35.5703125" style="2" customWidth="1"/>
    <col min="515" max="518" width="25.7109375" style="2" customWidth="1"/>
    <col min="519" max="519" width="12.42578125" style="2" customWidth="1"/>
    <col min="520" max="525" width="10.7109375" style="2" customWidth="1"/>
    <col min="526" max="526" width="12.42578125" style="2" customWidth="1"/>
    <col min="527" max="527" width="11.85546875" style="2" customWidth="1"/>
    <col min="528" max="768" width="9.140625" style="2"/>
    <col min="769" max="769" width="5.7109375" style="2" customWidth="1"/>
    <col min="770" max="770" width="35.5703125" style="2" customWidth="1"/>
    <col min="771" max="774" width="25.7109375" style="2" customWidth="1"/>
    <col min="775" max="775" width="12.42578125" style="2" customWidth="1"/>
    <col min="776" max="781" width="10.7109375" style="2" customWidth="1"/>
    <col min="782" max="782" width="12.42578125" style="2" customWidth="1"/>
    <col min="783" max="783" width="11.85546875" style="2" customWidth="1"/>
    <col min="784" max="1024" width="9.140625" style="2"/>
    <col min="1025" max="1025" width="5.7109375" style="2" customWidth="1"/>
    <col min="1026" max="1026" width="35.5703125" style="2" customWidth="1"/>
    <col min="1027" max="1030" width="25.7109375" style="2" customWidth="1"/>
    <col min="1031" max="1031" width="12.42578125" style="2" customWidth="1"/>
    <col min="1032" max="1037" width="10.7109375" style="2" customWidth="1"/>
    <col min="1038" max="1038" width="12.42578125" style="2" customWidth="1"/>
    <col min="1039" max="1039" width="11.85546875" style="2" customWidth="1"/>
    <col min="1040" max="1280" width="9.140625" style="2"/>
    <col min="1281" max="1281" width="5.7109375" style="2" customWidth="1"/>
    <col min="1282" max="1282" width="35.5703125" style="2" customWidth="1"/>
    <col min="1283" max="1286" width="25.7109375" style="2" customWidth="1"/>
    <col min="1287" max="1287" width="12.42578125" style="2" customWidth="1"/>
    <col min="1288" max="1293" width="10.7109375" style="2" customWidth="1"/>
    <col min="1294" max="1294" width="12.42578125" style="2" customWidth="1"/>
    <col min="1295" max="1295" width="11.85546875" style="2" customWidth="1"/>
    <col min="1296" max="1536" width="9.140625" style="2"/>
    <col min="1537" max="1537" width="5.7109375" style="2" customWidth="1"/>
    <col min="1538" max="1538" width="35.5703125" style="2" customWidth="1"/>
    <col min="1539" max="1542" width="25.7109375" style="2" customWidth="1"/>
    <col min="1543" max="1543" width="12.42578125" style="2" customWidth="1"/>
    <col min="1544" max="1549" width="10.7109375" style="2" customWidth="1"/>
    <col min="1550" max="1550" width="12.42578125" style="2" customWidth="1"/>
    <col min="1551" max="1551" width="11.85546875" style="2" customWidth="1"/>
    <col min="1552" max="1792" width="9.140625" style="2"/>
    <col min="1793" max="1793" width="5.7109375" style="2" customWidth="1"/>
    <col min="1794" max="1794" width="35.5703125" style="2" customWidth="1"/>
    <col min="1795" max="1798" width="25.7109375" style="2" customWidth="1"/>
    <col min="1799" max="1799" width="12.42578125" style="2" customWidth="1"/>
    <col min="1800" max="1805" width="10.7109375" style="2" customWidth="1"/>
    <col min="1806" max="1806" width="12.42578125" style="2" customWidth="1"/>
    <col min="1807" max="1807" width="11.85546875" style="2" customWidth="1"/>
    <col min="1808" max="2048" width="9.140625" style="2"/>
    <col min="2049" max="2049" width="5.7109375" style="2" customWidth="1"/>
    <col min="2050" max="2050" width="35.5703125" style="2" customWidth="1"/>
    <col min="2051" max="2054" width="25.7109375" style="2" customWidth="1"/>
    <col min="2055" max="2055" width="12.42578125" style="2" customWidth="1"/>
    <col min="2056" max="2061" width="10.7109375" style="2" customWidth="1"/>
    <col min="2062" max="2062" width="12.42578125" style="2" customWidth="1"/>
    <col min="2063" max="2063" width="11.85546875" style="2" customWidth="1"/>
    <col min="2064" max="2304" width="9.140625" style="2"/>
    <col min="2305" max="2305" width="5.7109375" style="2" customWidth="1"/>
    <col min="2306" max="2306" width="35.5703125" style="2" customWidth="1"/>
    <col min="2307" max="2310" width="25.7109375" style="2" customWidth="1"/>
    <col min="2311" max="2311" width="12.42578125" style="2" customWidth="1"/>
    <col min="2312" max="2317" width="10.7109375" style="2" customWidth="1"/>
    <col min="2318" max="2318" width="12.42578125" style="2" customWidth="1"/>
    <col min="2319" max="2319" width="11.85546875" style="2" customWidth="1"/>
    <col min="2320" max="2560" width="9.140625" style="2"/>
    <col min="2561" max="2561" width="5.7109375" style="2" customWidth="1"/>
    <col min="2562" max="2562" width="35.5703125" style="2" customWidth="1"/>
    <col min="2563" max="2566" width="25.7109375" style="2" customWidth="1"/>
    <col min="2567" max="2567" width="12.42578125" style="2" customWidth="1"/>
    <col min="2568" max="2573" width="10.7109375" style="2" customWidth="1"/>
    <col min="2574" max="2574" width="12.42578125" style="2" customWidth="1"/>
    <col min="2575" max="2575" width="11.85546875" style="2" customWidth="1"/>
    <col min="2576" max="2816" width="9.140625" style="2"/>
    <col min="2817" max="2817" width="5.7109375" style="2" customWidth="1"/>
    <col min="2818" max="2818" width="35.5703125" style="2" customWidth="1"/>
    <col min="2819" max="2822" width="25.7109375" style="2" customWidth="1"/>
    <col min="2823" max="2823" width="12.42578125" style="2" customWidth="1"/>
    <col min="2824" max="2829" width="10.7109375" style="2" customWidth="1"/>
    <col min="2830" max="2830" width="12.42578125" style="2" customWidth="1"/>
    <col min="2831" max="2831" width="11.85546875" style="2" customWidth="1"/>
    <col min="2832" max="3072" width="9.140625" style="2"/>
    <col min="3073" max="3073" width="5.7109375" style="2" customWidth="1"/>
    <col min="3074" max="3074" width="35.5703125" style="2" customWidth="1"/>
    <col min="3075" max="3078" width="25.7109375" style="2" customWidth="1"/>
    <col min="3079" max="3079" width="12.42578125" style="2" customWidth="1"/>
    <col min="3080" max="3085" width="10.7109375" style="2" customWidth="1"/>
    <col min="3086" max="3086" width="12.42578125" style="2" customWidth="1"/>
    <col min="3087" max="3087" width="11.85546875" style="2" customWidth="1"/>
    <col min="3088" max="3328" width="9.140625" style="2"/>
    <col min="3329" max="3329" width="5.7109375" style="2" customWidth="1"/>
    <col min="3330" max="3330" width="35.5703125" style="2" customWidth="1"/>
    <col min="3331" max="3334" width="25.7109375" style="2" customWidth="1"/>
    <col min="3335" max="3335" width="12.42578125" style="2" customWidth="1"/>
    <col min="3336" max="3341" width="10.7109375" style="2" customWidth="1"/>
    <col min="3342" max="3342" width="12.42578125" style="2" customWidth="1"/>
    <col min="3343" max="3343" width="11.85546875" style="2" customWidth="1"/>
    <col min="3344" max="3584" width="9.140625" style="2"/>
    <col min="3585" max="3585" width="5.7109375" style="2" customWidth="1"/>
    <col min="3586" max="3586" width="35.5703125" style="2" customWidth="1"/>
    <col min="3587" max="3590" width="25.7109375" style="2" customWidth="1"/>
    <col min="3591" max="3591" width="12.42578125" style="2" customWidth="1"/>
    <col min="3592" max="3597" width="10.7109375" style="2" customWidth="1"/>
    <col min="3598" max="3598" width="12.42578125" style="2" customWidth="1"/>
    <col min="3599" max="3599" width="11.85546875" style="2" customWidth="1"/>
    <col min="3600" max="3840" width="9.140625" style="2"/>
    <col min="3841" max="3841" width="5.7109375" style="2" customWidth="1"/>
    <col min="3842" max="3842" width="35.5703125" style="2" customWidth="1"/>
    <col min="3843" max="3846" width="25.7109375" style="2" customWidth="1"/>
    <col min="3847" max="3847" width="12.42578125" style="2" customWidth="1"/>
    <col min="3848" max="3853" width="10.7109375" style="2" customWidth="1"/>
    <col min="3854" max="3854" width="12.42578125" style="2" customWidth="1"/>
    <col min="3855" max="3855" width="11.85546875" style="2" customWidth="1"/>
    <col min="3856" max="4096" width="9.140625" style="2"/>
    <col min="4097" max="4097" width="5.7109375" style="2" customWidth="1"/>
    <col min="4098" max="4098" width="35.5703125" style="2" customWidth="1"/>
    <col min="4099" max="4102" width="25.7109375" style="2" customWidth="1"/>
    <col min="4103" max="4103" width="12.42578125" style="2" customWidth="1"/>
    <col min="4104" max="4109" width="10.7109375" style="2" customWidth="1"/>
    <col min="4110" max="4110" width="12.42578125" style="2" customWidth="1"/>
    <col min="4111" max="4111" width="11.85546875" style="2" customWidth="1"/>
    <col min="4112" max="4352" width="9.140625" style="2"/>
    <col min="4353" max="4353" width="5.7109375" style="2" customWidth="1"/>
    <col min="4354" max="4354" width="35.5703125" style="2" customWidth="1"/>
    <col min="4355" max="4358" width="25.7109375" style="2" customWidth="1"/>
    <col min="4359" max="4359" width="12.42578125" style="2" customWidth="1"/>
    <col min="4360" max="4365" width="10.7109375" style="2" customWidth="1"/>
    <col min="4366" max="4366" width="12.42578125" style="2" customWidth="1"/>
    <col min="4367" max="4367" width="11.85546875" style="2" customWidth="1"/>
    <col min="4368" max="4608" width="9.140625" style="2"/>
    <col min="4609" max="4609" width="5.7109375" style="2" customWidth="1"/>
    <col min="4610" max="4610" width="35.5703125" style="2" customWidth="1"/>
    <col min="4611" max="4614" width="25.7109375" style="2" customWidth="1"/>
    <col min="4615" max="4615" width="12.42578125" style="2" customWidth="1"/>
    <col min="4616" max="4621" width="10.7109375" style="2" customWidth="1"/>
    <col min="4622" max="4622" width="12.42578125" style="2" customWidth="1"/>
    <col min="4623" max="4623" width="11.85546875" style="2" customWidth="1"/>
    <col min="4624" max="4864" width="9.140625" style="2"/>
    <col min="4865" max="4865" width="5.7109375" style="2" customWidth="1"/>
    <col min="4866" max="4866" width="35.5703125" style="2" customWidth="1"/>
    <col min="4867" max="4870" width="25.7109375" style="2" customWidth="1"/>
    <col min="4871" max="4871" width="12.42578125" style="2" customWidth="1"/>
    <col min="4872" max="4877" width="10.7109375" style="2" customWidth="1"/>
    <col min="4878" max="4878" width="12.42578125" style="2" customWidth="1"/>
    <col min="4879" max="4879" width="11.85546875" style="2" customWidth="1"/>
    <col min="4880" max="5120" width="9.140625" style="2"/>
    <col min="5121" max="5121" width="5.7109375" style="2" customWidth="1"/>
    <col min="5122" max="5122" width="35.5703125" style="2" customWidth="1"/>
    <col min="5123" max="5126" width="25.7109375" style="2" customWidth="1"/>
    <col min="5127" max="5127" width="12.42578125" style="2" customWidth="1"/>
    <col min="5128" max="5133" width="10.7109375" style="2" customWidth="1"/>
    <col min="5134" max="5134" width="12.42578125" style="2" customWidth="1"/>
    <col min="5135" max="5135" width="11.85546875" style="2" customWidth="1"/>
    <col min="5136" max="5376" width="9.140625" style="2"/>
    <col min="5377" max="5377" width="5.7109375" style="2" customWidth="1"/>
    <col min="5378" max="5378" width="35.5703125" style="2" customWidth="1"/>
    <col min="5379" max="5382" width="25.7109375" style="2" customWidth="1"/>
    <col min="5383" max="5383" width="12.42578125" style="2" customWidth="1"/>
    <col min="5384" max="5389" width="10.7109375" style="2" customWidth="1"/>
    <col min="5390" max="5390" width="12.42578125" style="2" customWidth="1"/>
    <col min="5391" max="5391" width="11.85546875" style="2" customWidth="1"/>
    <col min="5392" max="5632" width="9.140625" style="2"/>
    <col min="5633" max="5633" width="5.7109375" style="2" customWidth="1"/>
    <col min="5634" max="5634" width="35.5703125" style="2" customWidth="1"/>
    <col min="5635" max="5638" width="25.7109375" style="2" customWidth="1"/>
    <col min="5639" max="5639" width="12.42578125" style="2" customWidth="1"/>
    <col min="5640" max="5645" width="10.7109375" style="2" customWidth="1"/>
    <col min="5646" max="5646" width="12.42578125" style="2" customWidth="1"/>
    <col min="5647" max="5647" width="11.85546875" style="2" customWidth="1"/>
    <col min="5648" max="5888" width="9.140625" style="2"/>
    <col min="5889" max="5889" width="5.7109375" style="2" customWidth="1"/>
    <col min="5890" max="5890" width="35.5703125" style="2" customWidth="1"/>
    <col min="5891" max="5894" width="25.7109375" style="2" customWidth="1"/>
    <col min="5895" max="5895" width="12.42578125" style="2" customWidth="1"/>
    <col min="5896" max="5901" width="10.7109375" style="2" customWidth="1"/>
    <col min="5902" max="5902" width="12.42578125" style="2" customWidth="1"/>
    <col min="5903" max="5903" width="11.85546875" style="2" customWidth="1"/>
    <col min="5904" max="6144" width="9.140625" style="2"/>
    <col min="6145" max="6145" width="5.7109375" style="2" customWidth="1"/>
    <col min="6146" max="6146" width="35.5703125" style="2" customWidth="1"/>
    <col min="6147" max="6150" width="25.7109375" style="2" customWidth="1"/>
    <col min="6151" max="6151" width="12.42578125" style="2" customWidth="1"/>
    <col min="6152" max="6157" width="10.7109375" style="2" customWidth="1"/>
    <col min="6158" max="6158" width="12.42578125" style="2" customWidth="1"/>
    <col min="6159" max="6159" width="11.85546875" style="2" customWidth="1"/>
    <col min="6160" max="6400" width="9.140625" style="2"/>
    <col min="6401" max="6401" width="5.7109375" style="2" customWidth="1"/>
    <col min="6402" max="6402" width="35.5703125" style="2" customWidth="1"/>
    <col min="6403" max="6406" width="25.7109375" style="2" customWidth="1"/>
    <col min="6407" max="6407" width="12.42578125" style="2" customWidth="1"/>
    <col min="6408" max="6413" width="10.7109375" style="2" customWidth="1"/>
    <col min="6414" max="6414" width="12.42578125" style="2" customWidth="1"/>
    <col min="6415" max="6415" width="11.85546875" style="2" customWidth="1"/>
    <col min="6416" max="6656" width="9.140625" style="2"/>
    <col min="6657" max="6657" width="5.7109375" style="2" customWidth="1"/>
    <col min="6658" max="6658" width="35.5703125" style="2" customWidth="1"/>
    <col min="6659" max="6662" width="25.7109375" style="2" customWidth="1"/>
    <col min="6663" max="6663" width="12.42578125" style="2" customWidth="1"/>
    <col min="6664" max="6669" width="10.7109375" style="2" customWidth="1"/>
    <col min="6670" max="6670" width="12.42578125" style="2" customWidth="1"/>
    <col min="6671" max="6671" width="11.85546875" style="2" customWidth="1"/>
    <col min="6672" max="6912" width="9.140625" style="2"/>
    <col min="6913" max="6913" width="5.7109375" style="2" customWidth="1"/>
    <col min="6914" max="6914" width="35.5703125" style="2" customWidth="1"/>
    <col min="6915" max="6918" width="25.7109375" style="2" customWidth="1"/>
    <col min="6919" max="6919" width="12.42578125" style="2" customWidth="1"/>
    <col min="6920" max="6925" width="10.7109375" style="2" customWidth="1"/>
    <col min="6926" max="6926" width="12.42578125" style="2" customWidth="1"/>
    <col min="6927" max="6927" width="11.85546875" style="2" customWidth="1"/>
    <col min="6928" max="7168" width="9.140625" style="2"/>
    <col min="7169" max="7169" width="5.7109375" style="2" customWidth="1"/>
    <col min="7170" max="7170" width="35.5703125" style="2" customWidth="1"/>
    <col min="7171" max="7174" width="25.7109375" style="2" customWidth="1"/>
    <col min="7175" max="7175" width="12.42578125" style="2" customWidth="1"/>
    <col min="7176" max="7181" width="10.7109375" style="2" customWidth="1"/>
    <col min="7182" max="7182" width="12.42578125" style="2" customWidth="1"/>
    <col min="7183" max="7183" width="11.85546875" style="2" customWidth="1"/>
    <col min="7184" max="7424" width="9.140625" style="2"/>
    <col min="7425" max="7425" width="5.7109375" style="2" customWidth="1"/>
    <col min="7426" max="7426" width="35.5703125" style="2" customWidth="1"/>
    <col min="7427" max="7430" width="25.7109375" style="2" customWidth="1"/>
    <col min="7431" max="7431" width="12.42578125" style="2" customWidth="1"/>
    <col min="7432" max="7437" width="10.7109375" style="2" customWidth="1"/>
    <col min="7438" max="7438" width="12.42578125" style="2" customWidth="1"/>
    <col min="7439" max="7439" width="11.85546875" style="2" customWidth="1"/>
    <col min="7440" max="7680" width="9.140625" style="2"/>
    <col min="7681" max="7681" width="5.7109375" style="2" customWidth="1"/>
    <col min="7682" max="7682" width="35.5703125" style="2" customWidth="1"/>
    <col min="7683" max="7686" width="25.7109375" style="2" customWidth="1"/>
    <col min="7687" max="7687" width="12.42578125" style="2" customWidth="1"/>
    <col min="7688" max="7693" width="10.7109375" style="2" customWidth="1"/>
    <col min="7694" max="7694" width="12.42578125" style="2" customWidth="1"/>
    <col min="7695" max="7695" width="11.85546875" style="2" customWidth="1"/>
    <col min="7696" max="7936" width="9.140625" style="2"/>
    <col min="7937" max="7937" width="5.7109375" style="2" customWidth="1"/>
    <col min="7938" max="7938" width="35.5703125" style="2" customWidth="1"/>
    <col min="7939" max="7942" width="25.7109375" style="2" customWidth="1"/>
    <col min="7943" max="7943" width="12.42578125" style="2" customWidth="1"/>
    <col min="7944" max="7949" width="10.7109375" style="2" customWidth="1"/>
    <col min="7950" max="7950" width="12.42578125" style="2" customWidth="1"/>
    <col min="7951" max="7951" width="11.85546875" style="2" customWidth="1"/>
    <col min="7952" max="8192" width="9.140625" style="2"/>
    <col min="8193" max="8193" width="5.7109375" style="2" customWidth="1"/>
    <col min="8194" max="8194" width="35.5703125" style="2" customWidth="1"/>
    <col min="8195" max="8198" width="25.7109375" style="2" customWidth="1"/>
    <col min="8199" max="8199" width="12.42578125" style="2" customWidth="1"/>
    <col min="8200" max="8205" width="10.7109375" style="2" customWidth="1"/>
    <col min="8206" max="8206" width="12.42578125" style="2" customWidth="1"/>
    <col min="8207" max="8207" width="11.85546875" style="2" customWidth="1"/>
    <col min="8208" max="8448" width="9.140625" style="2"/>
    <col min="8449" max="8449" width="5.7109375" style="2" customWidth="1"/>
    <col min="8450" max="8450" width="35.5703125" style="2" customWidth="1"/>
    <col min="8451" max="8454" width="25.7109375" style="2" customWidth="1"/>
    <col min="8455" max="8455" width="12.42578125" style="2" customWidth="1"/>
    <col min="8456" max="8461" width="10.7109375" style="2" customWidth="1"/>
    <col min="8462" max="8462" width="12.42578125" style="2" customWidth="1"/>
    <col min="8463" max="8463" width="11.85546875" style="2" customWidth="1"/>
    <col min="8464" max="8704" width="9.140625" style="2"/>
    <col min="8705" max="8705" width="5.7109375" style="2" customWidth="1"/>
    <col min="8706" max="8706" width="35.5703125" style="2" customWidth="1"/>
    <col min="8707" max="8710" width="25.7109375" style="2" customWidth="1"/>
    <col min="8711" max="8711" width="12.42578125" style="2" customWidth="1"/>
    <col min="8712" max="8717" width="10.7109375" style="2" customWidth="1"/>
    <col min="8718" max="8718" width="12.42578125" style="2" customWidth="1"/>
    <col min="8719" max="8719" width="11.85546875" style="2" customWidth="1"/>
    <col min="8720" max="8960" width="9.140625" style="2"/>
    <col min="8961" max="8961" width="5.7109375" style="2" customWidth="1"/>
    <col min="8962" max="8962" width="35.5703125" style="2" customWidth="1"/>
    <col min="8963" max="8966" width="25.7109375" style="2" customWidth="1"/>
    <col min="8967" max="8967" width="12.42578125" style="2" customWidth="1"/>
    <col min="8968" max="8973" width="10.7109375" style="2" customWidth="1"/>
    <col min="8974" max="8974" width="12.42578125" style="2" customWidth="1"/>
    <col min="8975" max="8975" width="11.85546875" style="2" customWidth="1"/>
    <col min="8976" max="9216" width="9.140625" style="2"/>
    <col min="9217" max="9217" width="5.7109375" style="2" customWidth="1"/>
    <col min="9218" max="9218" width="35.5703125" style="2" customWidth="1"/>
    <col min="9219" max="9222" width="25.7109375" style="2" customWidth="1"/>
    <col min="9223" max="9223" width="12.42578125" style="2" customWidth="1"/>
    <col min="9224" max="9229" width="10.7109375" style="2" customWidth="1"/>
    <col min="9230" max="9230" width="12.42578125" style="2" customWidth="1"/>
    <col min="9231" max="9231" width="11.85546875" style="2" customWidth="1"/>
    <col min="9232" max="9472" width="9.140625" style="2"/>
    <col min="9473" max="9473" width="5.7109375" style="2" customWidth="1"/>
    <col min="9474" max="9474" width="35.5703125" style="2" customWidth="1"/>
    <col min="9475" max="9478" width="25.7109375" style="2" customWidth="1"/>
    <col min="9479" max="9479" width="12.42578125" style="2" customWidth="1"/>
    <col min="9480" max="9485" width="10.7109375" style="2" customWidth="1"/>
    <col min="9486" max="9486" width="12.42578125" style="2" customWidth="1"/>
    <col min="9487" max="9487" width="11.85546875" style="2" customWidth="1"/>
    <col min="9488" max="9728" width="9.140625" style="2"/>
    <col min="9729" max="9729" width="5.7109375" style="2" customWidth="1"/>
    <col min="9730" max="9730" width="35.5703125" style="2" customWidth="1"/>
    <col min="9731" max="9734" width="25.7109375" style="2" customWidth="1"/>
    <col min="9735" max="9735" width="12.42578125" style="2" customWidth="1"/>
    <col min="9736" max="9741" width="10.7109375" style="2" customWidth="1"/>
    <col min="9742" max="9742" width="12.42578125" style="2" customWidth="1"/>
    <col min="9743" max="9743" width="11.85546875" style="2" customWidth="1"/>
    <col min="9744" max="9984" width="9.140625" style="2"/>
    <col min="9985" max="9985" width="5.7109375" style="2" customWidth="1"/>
    <col min="9986" max="9986" width="35.5703125" style="2" customWidth="1"/>
    <col min="9987" max="9990" width="25.7109375" style="2" customWidth="1"/>
    <col min="9991" max="9991" width="12.42578125" style="2" customWidth="1"/>
    <col min="9992" max="9997" width="10.7109375" style="2" customWidth="1"/>
    <col min="9998" max="9998" width="12.42578125" style="2" customWidth="1"/>
    <col min="9999" max="9999" width="11.85546875" style="2" customWidth="1"/>
    <col min="10000" max="10240" width="9.140625" style="2"/>
    <col min="10241" max="10241" width="5.7109375" style="2" customWidth="1"/>
    <col min="10242" max="10242" width="35.5703125" style="2" customWidth="1"/>
    <col min="10243" max="10246" width="25.7109375" style="2" customWidth="1"/>
    <col min="10247" max="10247" width="12.42578125" style="2" customWidth="1"/>
    <col min="10248" max="10253" width="10.7109375" style="2" customWidth="1"/>
    <col min="10254" max="10254" width="12.42578125" style="2" customWidth="1"/>
    <col min="10255" max="10255" width="11.85546875" style="2" customWidth="1"/>
    <col min="10256" max="10496" width="9.140625" style="2"/>
    <col min="10497" max="10497" width="5.7109375" style="2" customWidth="1"/>
    <col min="10498" max="10498" width="35.5703125" style="2" customWidth="1"/>
    <col min="10499" max="10502" width="25.7109375" style="2" customWidth="1"/>
    <col min="10503" max="10503" width="12.42578125" style="2" customWidth="1"/>
    <col min="10504" max="10509" width="10.7109375" style="2" customWidth="1"/>
    <col min="10510" max="10510" width="12.42578125" style="2" customWidth="1"/>
    <col min="10511" max="10511" width="11.85546875" style="2" customWidth="1"/>
    <col min="10512" max="10752" width="9.140625" style="2"/>
    <col min="10753" max="10753" width="5.7109375" style="2" customWidth="1"/>
    <col min="10754" max="10754" width="35.5703125" style="2" customWidth="1"/>
    <col min="10755" max="10758" width="25.7109375" style="2" customWidth="1"/>
    <col min="10759" max="10759" width="12.42578125" style="2" customWidth="1"/>
    <col min="10760" max="10765" width="10.7109375" style="2" customWidth="1"/>
    <col min="10766" max="10766" width="12.42578125" style="2" customWidth="1"/>
    <col min="10767" max="10767" width="11.85546875" style="2" customWidth="1"/>
    <col min="10768" max="11008" width="9.140625" style="2"/>
    <col min="11009" max="11009" width="5.7109375" style="2" customWidth="1"/>
    <col min="11010" max="11010" width="35.5703125" style="2" customWidth="1"/>
    <col min="11011" max="11014" width="25.7109375" style="2" customWidth="1"/>
    <col min="11015" max="11015" width="12.42578125" style="2" customWidth="1"/>
    <col min="11016" max="11021" width="10.7109375" style="2" customWidth="1"/>
    <col min="11022" max="11022" width="12.42578125" style="2" customWidth="1"/>
    <col min="11023" max="11023" width="11.85546875" style="2" customWidth="1"/>
    <col min="11024" max="11264" width="9.140625" style="2"/>
    <col min="11265" max="11265" width="5.7109375" style="2" customWidth="1"/>
    <col min="11266" max="11266" width="35.5703125" style="2" customWidth="1"/>
    <col min="11267" max="11270" width="25.7109375" style="2" customWidth="1"/>
    <col min="11271" max="11271" width="12.42578125" style="2" customWidth="1"/>
    <col min="11272" max="11277" width="10.7109375" style="2" customWidth="1"/>
    <col min="11278" max="11278" width="12.42578125" style="2" customWidth="1"/>
    <col min="11279" max="11279" width="11.85546875" style="2" customWidth="1"/>
    <col min="11280" max="11520" width="9.140625" style="2"/>
    <col min="11521" max="11521" width="5.7109375" style="2" customWidth="1"/>
    <col min="11522" max="11522" width="35.5703125" style="2" customWidth="1"/>
    <col min="11523" max="11526" width="25.7109375" style="2" customWidth="1"/>
    <col min="11527" max="11527" width="12.42578125" style="2" customWidth="1"/>
    <col min="11528" max="11533" width="10.7109375" style="2" customWidth="1"/>
    <col min="11534" max="11534" width="12.42578125" style="2" customWidth="1"/>
    <col min="11535" max="11535" width="11.85546875" style="2" customWidth="1"/>
    <col min="11536" max="11776" width="9.140625" style="2"/>
    <col min="11777" max="11777" width="5.7109375" style="2" customWidth="1"/>
    <col min="11778" max="11778" width="35.5703125" style="2" customWidth="1"/>
    <col min="11779" max="11782" width="25.7109375" style="2" customWidth="1"/>
    <col min="11783" max="11783" width="12.42578125" style="2" customWidth="1"/>
    <col min="11784" max="11789" width="10.7109375" style="2" customWidth="1"/>
    <col min="11790" max="11790" width="12.42578125" style="2" customWidth="1"/>
    <col min="11791" max="11791" width="11.85546875" style="2" customWidth="1"/>
    <col min="11792" max="12032" width="9.140625" style="2"/>
    <col min="12033" max="12033" width="5.7109375" style="2" customWidth="1"/>
    <col min="12034" max="12034" width="35.5703125" style="2" customWidth="1"/>
    <col min="12035" max="12038" width="25.7109375" style="2" customWidth="1"/>
    <col min="12039" max="12039" width="12.42578125" style="2" customWidth="1"/>
    <col min="12040" max="12045" width="10.7109375" style="2" customWidth="1"/>
    <col min="12046" max="12046" width="12.42578125" style="2" customWidth="1"/>
    <col min="12047" max="12047" width="11.85546875" style="2" customWidth="1"/>
    <col min="12048" max="12288" width="9.140625" style="2"/>
    <col min="12289" max="12289" width="5.7109375" style="2" customWidth="1"/>
    <col min="12290" max="12290" width="35.5703125" style="2" customWidth="1"/>
    <col min="12291" max="12294" width="25.7109375" style="2" customWidth="1"/>
    <col min="12295" max="12295" width="12.42578125" style="2" customWidth="1"/>
    <col min="12296" max="12301" width="10.7109375" style="2" customWidth="1"/>
    <col min="12302" max="12302" width="12.42578125" style="2" customWidth="1"/>
    <col min="12303" max="12303" width="11.85546875" style="2" customWidth="1"/>
    <col min="12304" max="12544" width="9.140625" style="2"/>
    <col min="12545" max="12545" width="5.7109375" style="2" customWidth="1"/>
    <col min="12546" max="12546" width="35.5703125" style="2" customWidth="1"/>
    <col min="12547" max="12550" width="25.7109375" style="2" customWidth="1"/>
    <col min="12551" max="12551" width="12.42578125" style="2" customWidth="1"/>
    <col min="12552" max="12557" width="10.7109375" style="2" customWidth="1"/>
    <col min="12558" max="12558" width="12.42578125" style="2" customWidth="1"/>
    <col min="12559" max="12559" width="11.85546875" style="2" customWidth="1"/>
    <col min="12560" max="12800" width="9.140625" style="2"/>
    <col min="12801" max="12801" width="5.7109375" style="2" customWidth="1"/>
    <col min="12802" max="12802" width="35.5703125" style="2" customWidth="1"/>
    <col min="12803" max="12806" width="25.7109375" style="2" customWidth="1"/>
    <col min="12807" max="12807" width="12.42578125" style="2" customWidth="1"/>
    <col min="12808" max="12813" width="10.7109375" style="2" customWidth="1"/>
    <col min="12814" max="12814" width="12.42578125" style="2" customWidth="1"/>
    <col min="12815" max="12815" width="11.85546875" style="2" customWidth="1"/>
    <col min="12816" max="13056" width="9.140625" style="2"/>
    <col min="13057" max="13057" width="5.7109375" style="2" customWidth="1"/>
    <col min="13058" max="13058" width="35.5703125" style="2" customWidth="1"/>
    <col min="13059" max="13062" width="25.7109375" style="2" customWidth="1"/>
    <col min="13063" max="13063" width="12.42578125" style="2" customWidth="1"/>
    <col min="13064" max="13069" width="10.7109375" style="2" customWidth="1"/>
    <col min="13070" max="13070" width="12.42578125" style="2" customWidth="1"/>
    <col min="13071" max="13071" width="11.85546875" style="2" customWidth="1"/>
    <col min="13072" max="13312" width="9.140625" style="2"/>
    <col min="13313" max="13313" width="5.7109375" style="2" customWidth="1"/>
    <col min="13314" max="13314" width="35.5703125" style="2" customWidth="1"/>
    <col min="13315" max="13318" width="25.7109375" style="2" customWidth="1"/>
    <col min="13319" max="13319" width="12.42578125" style="2" customWidth="1"/>
    <col min="13320" max="13325" width="10.7109375" style="2" customWidth="1"/>
    <col min="13326" max="13326" width="12.42578125" style="2" customWidth="1"/>
    <col min="13327" max="13327" width="11.85546875" style="2" customWidth="1"/>
    <col min="13328" max="13568" width="9.140625" style="2"/>
    <col min="13569" max="13569" width="5.7109375" style="2" customWidth="1"/>
    <col min="13570" max="13570" width="35.5703125" style="2" customWidth="1"/>
    <col min="13571" max="13574" width="25.7109375" style="2" customWidth="1"/>
    <col min="13575" max="13575" width="12.42578125" style="2" customWidth="1"/>
    <col min="13576" max="13581" width="10.7109375" style="2" customWidth="1"/>
    <col min="13582" max="13582" width="12.42578125" style="2" customWidth="1"/>
    <col min="13583" max="13583" width="11.85546875" style="2" customWidth="1"/>
    <col min="13584" max="13824" width="9.140625" style="2"/>
    <col min="13825" max="13825" width="5.7109375" style="2" customWidth="1"/>
    <col min="13826" max="13826" width="35.5703125" style="2" customWidth="1"/>
    <col min="13827" max="13830" width="25.7109375" style="2" customWidth="1"/>
    <col min="13831" max="13831" width="12.42578125" style="2" customWidth="1"/>
    <col min="13832" max="13837" width="10.7109375" style="2" customWidth="1"/>
    <col min="13838" max="13838" width="12.42578125" style="2" customWidth="1"/>
    <col min="13839" max="13839" width="11.85546875" style="2" customWidth="1"/>
    <col min="13840" max="14080" width="9.140625" style="2"/>
    <col min="14081" max="14081" width="5.7109375" style="2" customWidth="1"/>
    <col min="14082" max="14082" width="35.5703125" style="2" customWidth="1"/>
    <col min="14083" max="14086" width="25.7109375" style="2" customWidth="1"/>
    <col min="14087" max="14087" width="12.42578125" style="2" customWidth="1"/>
    <col min="14088" max="14093" width="10.7109375" style="2" customWidth="1"/>
    <col min="14094" max="14094" width="12.42578125" style="2" customWidth="1"/>
    <col min="14095" max="14095" width="11.85546875" style="2" customWidth="1"/>
    <col min="14096" max="14336" width="9.140625" style="2"/>
    <col min="14337" max="14337" width="5.7109375" style="2" customWidth="1"/>
    <col min="14338" max="14338" width="35.5703125" style="2" customWidth="1"/>
    <col min="14339" max="14342" width="25.7109375" style="2" customWidth="1"/>
    <col min="14343" max="14343" width="12.42578125" style="2" customWidth="1"/>
    <col min="14344" max="14349" width="10.7109375" style="2" customWidth="1"/>
    <col min="14350" max="14350" width="12.42578125" style="2" customWidth="1"/>
    <col min="14351" max="14351" width="11.85546875" style="2" customWidth="1"/>
    <col min="14352" max="14592" width="9.140625" style="2"/>
    <col min="14593" max="14593" width="5.7109375" style="2" customWidth="1"/>
    <col min="14594" max="14594" width="35.5703125" style="2" customWidth="1"/>
    <col min="14595" max="14598" width="25.7109375" style="2" customWidth="1"/>
    <col min="14599" max="14599" width="12.42578125" style="2" customWidth="1"/>
    <col min="14600" max="14605" width="10.7109375" style="2" customWidth="1"/>
    <col min="14606" max="14606" width="12.42578125" style="2" customWidth="1"/>
    <col min="14607" max="14607" width="11.85546875" style="2" customWidth="1"/>
    <col min="14608" max="14848" width="9.140625" style="2"/>
    <col min="14849" max="14849" width="5.7109375" style="2" customWidth="1"/>
    <col min="14850" max="14850" width="35.5703125" style="2" customWidth="1"/>
    <col min="14851" max="14854" width="25.7109375" style="2" customWidth="1"/>
    <col min="14855" max="14855" width="12.42578125" style="2" customWidth="1"/>
    <col min="14856" max="14861" width="10.7109375" style="2" customWidth="1"/>
    <col min="14862" max="14862" width="12.42578125" style="2" customWidth="1"/>
    <col min="14863" max="14863" width="11.85546875" style="2" customWidth="1"/>
    <col min="14864" max="15104" width="9.140625" style="2"/>
    <col min="15105" max="15105" width="5.7109375" style="2" customWidth="1"/>
    <col min="15106" max="15106" width="35.5703125" style="2" customWidth="1"/>
    <col min="15107" max="15110" width="25.7109375" style="2" customWidth="1"/>
    <col min="15111" max="15111" width="12.42578125" style="2" customWidth="1"/>
    <col min="15112" max="15117" width="10.7109375" style="2" customWidth="1"/>
    <col min="15118" max="15118" width="12.42578125" style="2" customWidth="1"/>
    <col min="15119" max="15119" width="11.85546875" style="2" customWidth="1"/>
    <col min="15120" max="15360" width="9.140625" style="2"/>
    <col min="15361" max="15361" width="5.7109375" style="2" customWidth="1"/>
    <col min="15362" max="15362" width="35.5703125" style="2" customWidth="1"/>
    <col min="15363" max="15366" width="25.7109375" style="2" customWidth="1"/>
    <col min="15367" max="15367" width="12.42578125" style="2" customWidth="1"/>
    <col min="15368" max="15373" width="10.7109375" style="2" customWidth="1"/>
    <col min="15374" max="15374" width="12.42578125" style="2" customWidth="1"/>
    <col min="15375" max="15375" width="11.85546875" style="2" customWidth="1"/>
    <col min="15376" max="15616" width="9.140625" style="2"/>
    <col min="15617" max="15617" width="5.7109375" style="2" customWidth="1"/>
    <col min="15618" max="15618" width="35.5703125" style="2" customWidth="1"/>
    <col min="15619" max="15622" width="25.7109375" style="2" customWidth="1"/>
    <col min="15623" max="15623" width="12.42578125" style="2" customWidth="1"/>
    <col min="15624" max="15629" width="10.7109375" style="2" customWidth="1"/>
    <col min="15630" max="15630" width="12.42578125" style="2" customWidth="1"/>
    <col min="15631" max="15631" width="11.85546875" style="2" customWidth="1"/>
    <col min="15632" max="15872" width="9.140625" style="2"/>
    <col min="15873" max="15873" width="5.7109375" style="2" customWidth="1"/>
    <col min="15874" max="15874" width="35.5703125" style="2" customWidth="1"/>
    <col min="15875" max="15878" width="25.7109375" style="2" customWidth="1"/>
    <col min="15879" max="15879" width="12.42578125" style="2" customWidth="1"/>
    <col min="15880" max="15885" width="10.7109375" style="2" customWidth="1"/>
    <col min="15886" max="15886" width="12.42578125" style="2" customWidth="1"/>
    <col min="15887" max="15887" width="11.85546875" style="2" customWidth="1"/>
    <col min="15888" max="16128" width="9.140625" style="2"/>
    <col min="16129" max="16129" width="5.7109375" style="2" customWidth="1"/>
    <col min="16130" max="16130" width="35.5703125" style="2" customWidth="1"/>
    <col min="16131" max="16134" width="25.7109375" style="2" customWidth="1"/>
    <col min="16135" max="16135" width="12.42578125" style="2" customWidth="1"/>
    <col min="16136" max="16141" width="10.7109375" style="2" customWidth="1"/>
    <col min="16142" max="16142" width="12.42578125" style="2" customWidth="1"/>
    <col min="16143" max="16143" width="11.85546875" style="2" customWidth="1"/>
    <col min="16144" max="16384" width="9.140625" style="2"/>
  </cols>
  <sheetData>
    <row r="1" spans="1:15" x14ac:dyDescent="0.25">
      <c r="A1" s="1"/>
    </row>
    <row r="2" spans="1:15" x14ac:dyDescent="0.25">
      <c r="A2" s="3" t="s">
        <v>0</v>
      </c>
      <c r="B2" s="3"/>
    </row>
    <row r="3" spans="1:15" x14ac:dyDescent="0.25">
      <c r="A3" s="4" t="s">
        <v>1</v>
      </c>
      <c r="B3" s="4"/>
      <c r="C3" s="4"/>
      <c r="D3" s="4"/>
      <c r="E3" s="4"/>
      <c r="F3" s="4"/>
    </row>
    <row r="4" spans="1:15" x14ac:dyDescent="0.25">
      <c r="A4" s="5"/>
      <c r="B4" s="5"/>
      <c r="C4" s="6" t="str">
        <f>'[1]1'!$E$5</f>
        <v>KABUPATEN</v>
      </c>
      <c r="D4" s="7" t="str">
        <f>'[1]1'!$F$5</f>
        <v>BIREUEN</v>
      </c>
      <c r="E4" s="5"/>
      <c r="F4" s="5"/>
    </row>
    <row r="5" spans="1:15" x14ac:dyDescent="0.25">
      <c r="A5" s="5"/>
      <c r="B5" s="5"/>
      <c r="C5" s="6" t="str">
        <f>'[1]1'!$E$6</f>
        <v>TAHUN</v>
      </c>
      <c r="D5" s="7">
        <f>'[1]1'!$F$6</f>
        <v>2025</v>
      </c>
      <c r="E5" s="5"/>
      <c r="F5" s="5"/>
    </row>
    <row r="6" spans="1:15" ht="15.75" thickBot="1" x14ac:dyDescent="0.3">
      <c r="A6" s="8"/>
      <c r="B6" s="8"/>
      <c r="C6" s="8"/>
      <c r="D6" s="8"/>
      <c r="E6" s="8"/>
      <c r="F6" s="8"/>
    </row>
    <row r="7" spans="1:15" ht="39" customHeight="1" x14ac:dyDescent="0.25">
      <c r="A7" s="9" t="s">
        <v>2</v>
      </c>
      <c r="B7" s="10" t="s">
        <v>3</v>
      </c>
      <c r="C7" s="11" t="s">
        <v>4</v>
      </c>
      <c r="D7" s="11"/>
      <c r="E7" s="11"/>
      <c r="F7" s="11"/>
      <c r="G7" s="12"/>
      <c r="H7" s="13"/>
      <c r="I7" s="13"/>
      <c r="J7" s="13"/>
      <c r="K7" s="14"/>
      <c r="L7" s="14"/>
      <c r="M7" s="14"/>
      <c r="N7" s="12"/>
      <c r="O7" s="15"/>
    </row>
    <row r="8" spans="1:15" ht="30" x14ac:dyDescent="0.25">
      <c r="A8" s="16"/>
      <c r="B8" s="17"/>
      <c r="C8" s="18" t="s">
        <v>5</v>
      </c>
      <c r="D8" s="18" t="s">
        <v>6</v>
      </c>
      <c r="E8" s="18" t="s">
        <v>7</v>
      </c>
      <c r="F8" s="18" t="s">
        <v>8</v>
      </c>
      <c r="G8" s="12"/>
      <c r="H8" s="12"/>
      <c r="I8" s="12"/>
      <c r="J8" s="12"/>
      <c r="K8" s="12"/>
      <c r="L8" s="12"/>
      <c r="M8" s="12"/>
      <c r="N8" s="12"/>
      <c r="O8" s="15"/>
    </row>
    <row r="9" spans="1:15" s="21" customFormat="1" ht="11.25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20"/>
      <c r="H9" s="20"/>
      <c r="I9" s="20"/>
      <c r="J9" s="20"/>
      <c r="K9" s="20"/>
      <c r="L9" s="20"/>
      <c r="M9" s="20"/>
      <c r="N9" s="20"/>
      <c r="O9" s="20"/>
    </row>
    <row r="10" spans="1:15" ht="24.95" customHeight="1" x14ac:dyDescent="0.25">
      <c r="A10" s="22">
        <v>1</v>
      </c>
      <c r="B10" s="22" t="s">
        <v>9</v>
      </c>
      <c r="C10" s="23">
        <v>0</v>
      </c>
      <c r="D10" s="23">
        <v>0</v>
      </c>
      <c r="E10" s="23">
        <f t="shared" ref="E10:E15" si="0">SUM(C10:D10)</f>
        <v>0</v>
      </c>
      <c r="F10" s="24">
        <f t="shared" ref="F10:F15" si="1">E10/$E$16*100</f>
        <v>0</v>
      </c>
      <c r="H10" s="25"/>
      <c r="I10" s="25"/>
      <c r="J10" s="25"/>
      <c r="K10" s="25"/>
      <c r="L10" s="25"/>
      <c r="M10" s="25"/>
      <c r="N10" s="25"/>
    </row>
    <row r="11" spans="1:15" ht="24.95" customHeight="1" x14ac:dyDescent="0.25">
      <c r="A11" s="22">
        <v>2</v>
      </c>
      <c r="B11" s="22" t="s">
        <v>10</v>
      </c>
      <c r="C11" s="23">
        <v>1</v>
      </c>
      <c r="D11" s="23">
        <v>0</v>
      </c>
      <c r="E11" s="23">
        <f t="shared" si="0"/>
        <v>1</v>
      </c>
      <c r="F11" s="24">
        <f t="shared" si="1"/>
        <v>3.5714285714285712</v>
      </c>
      <c r="H11" s="25"/>
      <c r="I11" s="25"/>
      <c r="J11" s="25"/>
      <c r="K11" s="25"/>
      <c r="L11" s="25"/>
      <c r="M11" s="25"/>
      <c r="N11" s="25"/>
    </row>
    <row r="12" spans="1:15" ht="24.95" customHeight="1" x14ac:dyDescent="0.25">
      <c r="A12" s="22">
        <v>3</v>
      </c>
      <c r="B12" s="22" t="s">
        <v>11</v>
      </c>
      <c r="C12" s="23">
        <v>1</v>
      </c>
      <c r="D12" s="23">
        <v>1</v>
      </c>
      <c r="E12" s="23">
        <f>SUM(C12:D12)</f>
        <v>2</v>
      </c>
      <c r="F12" s="24">
        <f t="shared" si="1"/>
        <v>7.1428571428571423</v>
      </c>
      <c r="H12" s="25"/>
      <c r="I12" s="25"/>
      <c r="J12" s="25"/>
      <c r="K12" s="25"/>
      <c r="L12" s="25"/>
      <c r="M12" s="25"/>
      <c r="N12" s="25"/>
    </row>
    <row r="13" spans="1:15" ht="24.95" customHeight="1" x14ac:dyDescent="0.25">
      <c r="A13" s="22">
        <v>4</v>
      </c>
      <c r="B13" s="22" t="s">
        <v>12</v>
      </c>
      <c r="C13" s="23">
        <v>11</v>
      </c>
      <c r="D13" s="23">
        <v>0</v>
      </c>
      <c r="E13" s="23">
        <f t="shared" si="0"/>
        <v>11</v>
      </c>
      <c r="F13" s="24">
        <f t="shared" si="1"/>
        <v>39.285714285714285</v>
      </c>
      <c r="H13" s="25"/>
      <c r="I13" s="25"/>
      <c r="J13" s="25"/>
      <c r="K13" s="25"/>
      <c r="L13" s="25"/>
      <c r="M13" s="25"/>
      <c r="N13" s="25"/>
    </row>
    <row r="14" spans="1:15" ht="24.95" customHeight="1" x14ac:dyDescent="0.25">
      <c r="A14" s="22">
        <v>5</v>
      </c>
      <c r="B14" s="22" t="s">
        <v>13</v>
      </c>
      <c r="C14" s="23">
        <v>11</v>
      </c>
      <c r="D14" s="23">
        <v>3</v>
      </c>
      <c r="E14" s="23">
        <f>SUM(C14:D14)</f>
        <v>14</v>
      </c>
      <c r="F14" s="24">
        <f t="shared" si="1"/>
        <v>50</v>
      </c>
      <c r="H14" s="25"/>
      <c r="I14" s="25"/>
      <c r="J14" s="25"/>
      <c r="K14" s="25"/>
      <c r="L14" s="25"/>
      <c r="M14" s="25"/>
      <c r="N14" s="25"/>
    </row>
    <row r="15" spans="1:15" ht="24.95" customHeight="1" x14ac:dyDescent="0.25">
      <c r="A15" s="22">
        <v>6</v>
      </c>
      <c r="B15" s="22" t="s">
        <v>14</v>
      </c>
      <c r="C15" s="23">
        <v>0</v>
      </c>
      <c r="D15" s="23">
        <v>0</v>
      </c>
      <c r="E15" s="23">
        <f t="shared" si="0"/>
        <v>0</v>
      </c>
      <c r="F15" s="24">
        <f t="shared" si="1"/>
        <v>0</v>
      </c>
      <c r="H15" s="25"/>
      <c r="I15" s="25"/>
      <c r="J15" s="25"/>
      <c r="K15" s="25"/>
      <c r="L15" s="25"/>
      <c r="M15" s="25"/>
      <c r="N15" s="25"/>
    </row>
    <row r="16" spans="1:15" ht="24.95" customHeight="1" x14ac:dyDescent="0.25">
      <c r="A16" s="26" t="s">
        <v>15</v>
      </c>
      <c r="B16" s="27"/>
      <c r="C16" s="28">
        <f>SUM(C10:C15)</f>
        <v>24</v>
      </c>
      <c r="D16" s="29">
        <f>SUM(D10:D15)</f>
        <v>4</v>
      </c>
      <c r="E16" s="29">
        <f>SUM(E10:E15)</f>
        <v>28</v>
      </c>
      <c r="F16" s="30"/>
      <c r="H16" s="25"/>
      <c r="I16" s="25"/>
      <c r="J16" s="25"/>
      <c r="K16" s="25"/>
      <c r="L16" s="25"/>
      <c r="M16" s="25"/>
      <c r="N16" s="25"/>
    </row>
    <row r="17" spans="1:14" ht="24.95" customHeight="1" x14ac:dyDescent="0.25">
      <c r="A17" s="31" t="s">
        <v>16</v>
      </c>
      <c r="B17" s="5"/>
      <c r="C17" s="32">
        <f>C16/$E$16*100</f>
        <v>85.714285714285708</v>
      </c>
      <c r="D17" s="32">
        <f>D16/$E$16*100</f>
        <v>14.285714285714285</v>
      </c>
      <c r="E17" s="33"/>
      <c r="F17" s="33"/>
      <c r="H17" s="25"/>
      <c r="I17" s="25"/>
      <c r="J17" s="25"/>
      <c r="K17" s="25"/>
      <c r="L17" s="25"/>
      <c r="M17" s="25"/>
      <c r="N17" s="25"/>
    </row>
    <row r="18" spans="1:14" ht="24.95" customHeight="1" x14ac:dyDescent="0.25">
      <c r="A18" s="26" t="s">
        <v>17</v>
      </c>
      <c r="B18" s="27"/>
      <c r="C18" s="34"/>
      <c r="D18" s="34"/>
      <c r="E18" s="34"/>
      <c r="F18" s="35">
        <v>10744</v>
      </c>
      <c r="H18" s="25"/>
      <c r="I18" s="25"/>
      <c r="J18" s="25"/>
      <c r="K18" s="25"/>
      <c r="L18" s="25"/>
      <c r="M18" s="25"/>
      <c r="N18" s="25"/>
    </row>
    <row r="19" spans="1:14" ht="41.25" customHeight="1" x14ac:dyDescent="0.25">
      <c r="A19" s="41" t="s">
        <v>18</v>
      </c>
      <c r="B19" s="42"/>
      <c r="C19" s="42"/>
      <c r="D19" s="42"/>
      <c r="E19" s="43"/>
      <c r="F19" s="35">
        <v>9072</v>
      </c>
      <c r="H19" s="25"/>
      <c r="I19" s="25"/>
      <c r="J19" s="25"/>
      <c r="K19" s="25"/>
      <c r="L19" s="25"/>
      <c r="M19" s="25"/>
      <c r="N19" s="25"/>
    </row>
    <row r="20" spans="1:14" ht="34.5" customHeight="1" thickBot="1" x14ac:dyDescent="0.3">
      <c r="A20" s="44" t="s">
        <v>19</v>
      </c>
      <c r="B20" s="45"/>
      <c r="C20" s="45"/>
      <c r="D20" s="45"/>
      <c r="E20" s="46"/>
      <c r="F20" s="36">
        <f>F19/F18*100</f>
        <v>84.437825763216679</v>
      </c>
      <c r="H20" s="25"/>
      <c r="I20" s="25"/>
      <c r="J20" s="25"/>
      <c r="K20" s="25"/>
      <c r="L20" s="25"/>
      <c r="M20" s="25"/>
      <c r="N20" s="25"/>
    </row>
    <row r="21" spans="1:14" ht="17.25" customHeight="1" x14ac:dyDescent="0.25">
      <c r="C21" s="37"/>
      <c r="D21" s="37"/>
      <c r="E21" s="37"/>
      <c r="F21" s="37"/>
      <c r="H21" s="25"/>
      <c r="I21" s="25"/>
      <c r="J21" s="25"/>
      <c r="K21" s="25"/>
      <c r="L21" s="25"/>
      <c r="M21" s="25"/>
      <c r="N21" s="25"/>
    </row>
    <row r="22" spans="1:14" x14ac:dyDescent="0.25">
      <c r="A22" s="38" t="s">
        <v>20</v>
      </c>
    </row>
    <row r="23" spans="1:14" x14ac:dyDescent="0.25">
      <c r="A23" s="38" t="s">
        <v>21</v>
      </c>
    </row>
    <row r="26" spans="1:14" x14ac:dyDescent="0.25">
      <c r="E26" s="39" t="s">
        <v>22</v>
      </c>
    </row>
    <row r="27" spans="1:14" x14ac:dyDescent="0.25">
      <c r="E27" s="39" t="s">
        <v>23</v>
      </c>
    </row>
    <row r="28" spans="1:14" x14ac:dyDescent="0.25">
      <c r="E28" s="39" t="s">
        <v>24</v>
      </c>
    </row>
    <row r="29" spans="1:14" x14ac:dyDescent="0.25">
      <c r="E29" s="39"/>
    </row>
    <row r="30" spans="1:14" x14ac:dyDescent="0.25">
      <c r="E30" s="39"/>
    </row>
    <row r="31" spans="1:14" x14ac:dyDescent="0.25">
      <c r="E31" s="39"/>
    </row>
    <row r="32" spans="1:14" x14ac:dyDescent="0.25">
      <c r="E32" s="40" t="s">
        <v>25</v>
      </c>
    </row>
    <row r="33" spans="5:5" x14ac:dyDescent="0.25">
      <c r="E33" s="39" t="s">
        <v>26</v>
      </c>
    </row>
    <row r="34" spans="5:5" x14ac:dyDescent="0.25">
      <c r="E34" s="39" t="s">
        <v>27</v>
      </c>
    </row>
  </sheetData>
  <mergeCells count="8">
    <mergeCell ref="A19:E19"/>
    <mergeCell ref="A20:E20"/>
    <mergeCell ref="A3:F3"/>
    <mergeCell ref="A7:A8"/>
    <mergeCell ref="B7:B8"/>
    <mergeCell ref="C7:F7"/>
    <mergeCell ref="H7:J7"/>
    <mergeCell ref="K7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0" verticalDpi="0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HIV</vt:lpstr>
      <vt:lpstr>HIV!Print_Area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2026-05-18T04:16:25Z</cp:lastPrinted>
  <dcterms:created xsi:type="dcterms:W3CDTF">2026-05-18T04:03:11Z</dcterms:created>
  <dcterms:modified xsi:type="dcterms:W3CDTF">2026-05-18T04:17:04Z</dcterms:modified>
</cp:coreProperties>
</file>